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7365"/>
  </bookViews>
  <sheets>
    <sheet name="Лист1 (3)" sheetId="5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12" i="5"/>
  <c r="M111"/>
  <c r="M110"/>
  <c r="M108"/>
  <c r="M107"/>
  <c r="M106"/>
  <c r="M105"/>
  <c r="M104"/>
  <c r="M103"/>
  <c r="M102"/>
  <c r="M101"/>
  <c r="M100"/>
  <c r="M99"/>
  <c r="M98"/>
  <c r="M97"/>
  <c r="M96"/>
  <c r="M95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4"/>
  <c r="M63"/>
  <c r="M62"/>
  <c r="M61"/>
  <c r="M60"/>
  <c r="M59"/>
  <c r="M58"/>
  <c r="M57"/>
  <c r="M56"/>
  <c r="M55"/>
  <c r="M53"/>
  <c r="M51"/>
  <c r="M50"/>
  <c r="M49"/>
  <c r="M48"/>
  <c r="M47"/>
  <c r="M46"/>
  <c r="M45"/>
  <c r="M44"/>
  <c r="M43"/>
  <c r="M42"/>
  <c r="M41"/>
  <c r="M39"/>
  <c r="M38"/>
  <c r="M37"/>
  <c r="M36"/>
  <c r="M35"/>
  <c r="M34"/>
  <c r="M32"/>
  <c r="M31"/>
  <c r="M30"/>
  <c r="M29"/>
  <c r="M28"/>
  <c r="M27"/>
  <c r="M26"/>
  <c r="M24"/>
  <c r="M23"/>
  <c r="M22"/>
  <c r="M18"/>
  <c r="M17"/>
  <c r="M16"/>
  <c r="M15"/>
  <c r="M14"/>
  <c r="M12"/>
  <c r="M11"/>
  <c r="M10"/>
  <c r="M8"/>
  <c r="M7"/>
  <c r="M6"/>
  <c r="M5"/>
  <c r="M4"/>
  <c r="M3"/>
</calcChain>
</file>

<file path=xl/sharedStrings.xml><?xml version="1.0" encoding="utf-8"?>
<sst xmlns="http://schemas.openxmlformats.org/spreadsheetml/2006/main" count="441" uniqueCount="225">
  <si>
    <t>Бумага писчая (А-4)</t>
  </si>
  <si>
    <t>Бумага офисная А-3</t>
  </si>
  <si>
    <t>Бумага офисная А-4</t>
  </si>
  <si>
    <t>Бумага цветная (А-4)</t>
  </si>
  <si>
    <t>Блокнот</t>
  </si>
  <si>
    <t>Блок для записей</t>
  </si>
  <si>
    <t>Блок для записей в пластике</t>
  </si>
  <si>
    <t>Блок самоклеящийся</t>
  </si>
  <si>
    <t>Самоклеящиеся закладки-этикетки</t>
  </si>
  <si>
    <t>Степлер</t>
  </si>
  <si>
    <t>Антистеплер</t>
  </si>
  <si>
    <t>Булавка канцелярская</t>
  </si>
  <si>
    <t>Дырокол</t>
  </si>
  <si>
    <t>Зажим для бумаг</t>
  </si>
  <si>
    <t>Календарь перекидной</t>
  </si>
  <si>
    <t>Карандаши</t>
  </si>
  <si>
    <t>Клей карандаш</t>
  </si>
  <si>
    <t>Клей ПВА</t>
  </si>
  <si>
    <t>Ластик</t>
  </si>
  <si>
    <t xml:space="preserve">Линейка </t>
  </si>
  <si>
    <t xml:space="preserve">Папка-дело </t>
  </si>
  <si>
    <t xml:space="preserve">Папка на резинках </t>
  </si>
  <si>
    <t>Папка конверт</t>
  </si>
  <si>
    <t xml:space="preserve">Папка пластиковая </t>
  </si>
  <si>
    <t>Папка угол</t>
  </si>
  <si>
    <t>Папка-вкладыш (файлы)</t>
  </si>
  <si>
    <t xml:space="preserve">Ручка </t>
  </si>
  <si>
    <t>Ручка</t>
  </si>
  <si>
    <t xml:space="preserve">Стержень к ручке </t>
  </si>
  <si>
    <t xml:space="preserve">Скобы </t>
  </si>
  <si>
    <t xml:space="preserve">Скоросшиватель </t>
  </si>
  <si>
    <t>Скотч</t>
  </si>
  <si>
    <t>Тетрадь</t>
  </si>
  <si>
    <t xml:space="preserve">Тетрадь </t>
  </si>
  <si>
    <t>Текстмаркер</t>
  </si>
  <si>
    <t xml:space="preserve">Текстмаркер </t>
  </si>
  <si>
    <t xml:space="preserve">Штрих </t>
  </si>
  <si>
    <t>Корректирующий роллер</t>
  </si>
  <si>
    <t>Запасной блок к корректирующему роллеру</t>
  </si>
  <si>
    <t xml:space="preserve">Конверты </t>
  </si>
  <si>
    <t>Конверты</t>
  </si>
  <si>
    <t xml:space="preserve">Ножницы </t>
  </si>
  <si>
    <t>Подставка для перекидного календаря</t>
  </si>
  <si>
    <t>Скрепки</t>
  </si>
  <si>
    <t xml:space="preserve">Скрепочница </t>
  </si>
  <si>
    <t>Подставка для ручек</t>
  </si>
  <si>
    <t>Папка-файл (папка-регистратор)</t>
  </si>
  <si>
    <t xml:space="preserve">Корзина </t>
  </si>
  <si>
    <t xml:space="preserve">Папка адресная </t>
  </si>
  <si>
    <t xml:space="preserve">Ампула чернильная </t>
  </si>
  <si>
    <t>Кассета для франкировальной машины</t>
  </si>
  <si>
    <t>Чернила для паркера</t>
  </si>
  <si>
    <t xml:space="preserve">Кнопки </t>
  </si>
  <si>
    <t>Ежедневник</t>
  </si>
  <si>
    <t>Еженедельник</t>
  </si>
  <si>
    <t>Ежеквартальник</t>
  </si>
  <si>
    <t>Нож канцелярский</t>
  </si>
  <si>
    <t xml:space="preserve">Шило </t>
  </si>
  <si>
    <t>Папка с вкладышем</t>
  </si>
  <si>
    <t xml:space="preserve">Папка для бумаг </t>
  </si>
  <si>
    <t xml:space="preserve">Скотч </t>
  </si>
  <si>
    <t>Ролик для факса (на 1 факс)</t>
  </si>
  <si>
    <t>Штемпельная подушка</t>
  </si>
  <si>
    <t>лист</t>
  </si>
  <si>
    <t xml:space="preserve">лист </t>
  </si>
  <si>
    <t>шт</t>
  </si>
  <si>
    <t>блок</t>
  </si>
  <si>
    <t>шт.</t>
  </si>
  <si>
    <t>пачка</t>
  </si>
  <si>
    <t xml:space="preserve">шт </t>
  </si>
  <si>
    <t>рулон</t>
  </si>
  <si>
    <t>упаковка</t>
  </si>
  <si>
    <t>50 на 1 месяц</t>
  </si>
  <si>
    <t>30 на 12 месяцев</t>
  </si>
  <si>
    <t>650 на 1 месяц</t>
  </si>
  <si>
    <t>10 на 12 месяцев</t>
  </si>
  <si>
    <t>1 на 12 месяцев</t>
  </si>
  <si>
    <t>1 на 3 месяца</t>
  </si>
  <si>
    <t>1 на 36 месяцев</t>
  </si>
  <si>
    <t>1 на 24 месяца</t>
  </si>
  <si>
    <t>20 на 12 месяцев</t>
  </si>
  <si>
    <t>5 на 6 месяцев</t>
  </si>
  <si>
    <t>1 на 6 месяцев</t>
  </si>
  <si>
    <t>5 на 1 месяц</t>
  </si>
  <si>
    <t>5 на 12 месяцев</t>
  </si>
  <si>
    <t>100 на 12 месяцев</t>
  </si>
  <si>
    <t>1 на 1 месяц</t>
  </si>
  <si>
    <t>2 на 12 месяцев</t>
  </si>
  <si>
    <t>3 на 12 месяцев</t>
  </si>
  <si>
    <t>20 на 1 месяц</t>
  </si>
  <si>
    <t>10 на 1 месяц</t>
  </si>
  <si>
    <t>200 на 12 месяев</t>
  </si>
  <si>
    <t>20 на 3 месяца</t>
  </si>
  <si>
    <t>5 на 3 месяца</t>
  </si>
  <si>
    <t>60 на 12 месяцев</t>
  </si>
  <si>
    <t>25 на 12 месяцев</t>
  </si>
  <si>
    <t>6 на 1 месяц</t>
  </si>
  <si>
    <t>7 на 12 месяцев</t>
  </si>
  <si>
    <t>плотность – 80 г\м, белизна 95 процентов</t>
  </si>
  <si>
    <t xml:space="preserve">Для печати через копировальный аппарат, лазерный принтер, струйный принтер, 500л. в пачке, белизна не менее 100%, плотность 80г/м2. </t>
  </si>
  <si>
    <t xml:space="preserve">Для печати через копировальный аппарат, лазерный принтер, струйный принтер, факсовый аппарат 500л. в пачке, белизна не менее 100%, плотность 80г/м2. </t>
  </si>
  <si>
    <t>Для печати через копировальный аппарат, лазерный принтер, струйный принтер, 500л в пачке, неон розовый, желтый, зеленый, рыжий</t>
  </si>
  <si>
    <t>Для заметок, 9х9 см, белый, 500 листов, не проклеенный</t>
  </si>
  <si>
    <t>45*15мм, 5цв*25л</t>
  </si>
  <si>
    <t>№10 мини пластиковый до 12л с антистеплером</t>
  </si>
  <si>
    <t>№24/6 цельнометаллический механизм</t>
  </si>
  <si>
    <t>Металлический с пластиковыми накладками</t>
  </si>
  <si>
    <t>28мм (100шт) пластик, цветная шляпка</t>
  </si>
  <si>
    <t>На 20 листов с линейкой</t>
  </si>
  <si>
    <t>настольный перекидной 10*14см,</t>
  </si>
  <si>
    <t>15 гр для бумаги картона</t>
  </si>
  <si>
    <t>65 гр с дозатором</t>
  </si>
  <si>
    <t>Пластик, 25 см</t>
  </si>
  <si>
    <t>Обложка дело, белая, 0,6 мм без скоросшивателя</t>
  </si>
  <si>
    <t>А4, пластик</t>
  </si>
  <si>
    <t>А4, плотный пластик, закрывается на защелку-кнопку</t>
  </si>
  <si>
    <t>с пружинным скоросшивателем 0,5 мм, внутри карман</t>
  </si>
  <si>
    <t>с металлическим боковым прижимом, карман внутри</t>
  </si>
  <si>
    <t>А4, плотная, 0,18 мм, ассорти</t>
  </si>
  <si>
    <t>А4, с перфорацией</t>
  </si>
  <si>
    <t>Шариковая синяя на масляной основе</t>
  </si>
  <si>
    <t>Шариковая черная на масляной основе</t>
  </si>
  <si>
    <t>Шариковая, автоматическая, синяя</t>
  </si>
  <si>
    <t>Шариковая, автоматическая, черная</t>
  </si>
  <si>
    <t xml:space="preserve">Гелевая, черная </t>
  </si>
  <si>
    <t>Для степлера, №10, в коробке 20 блоков по 1000 штук, никелированное покрытие</t>
  </si>
  <si>
    <t>для степлера, 24/6, в коробке 10 блоков по 1000 штук, никелерованное покрытие</t>
  </si>
  <si>
    <t>Дело, немелованный, белый, 0,4 мм, картон плотность 310г/м2</t>
  </si>
  <si>
    <t xml:space="preserve"> А4 с прозрачным верхним листом</t>
  </si>
  <si>
    <t>50х66 мм, прозрачный</t>
  </si>
  <si>
    <t>96 листов, клетка, А5, скоба</t>
  </si>
  <si>
    <t>18 листов, клетка, С 61/5</t>
  </si>
  <si>
    <t>зеленый</t>
  </si>
  <si>
    <t>желтый</t>
  </si>
  <si>
    <t>розовый</t>
  </si>
  <si>
    <t>20мл на спиртовой основе, с кисточкой</t>
  </si>
  <si>
    <t>Штрих лента</t>
  </si>
  <si>
    <t>110*220 с подсказом, отрывная лента</t>
  </si>
  <si>
    <t>А4 с подсказом, отрывная лента</t>
  </si>
  <si>
    <t>С5 с подсказом, отрывная лента</t>
  </si>
  <si>
    <t>110*220 с окном</t>
  </si>
  <si>
    <t>162*229 треугольный клапан</t>
  </si>
  <si>
    <t>50мм гофрированные, металлическае</t>
  </si>
  <si>
    <t>Поставка для скрепок, магнитная</t>
  </si>
  <si>
    <t>Стакан офисный</t>
  </si>
  <si>
    <t>70мм мраморная</t>
  </si>
  <si>
    <t>50мм мраморная</t>
  </si>
  <si>
    <t>Для бумаг 12 литров</t>
  </si>
  <si>
    <t>"Виньетка" А4, бумвинил</t>
  </si>
  <si>
    <t>Для ручки паркер</t>
  </si>
  <si>
    <t>Кассета с красящей лентой</t>
  </si>
  <si>
    <t>синие</t>
  </si>
  <si>
    <t>Силовые кнопки-гвоздики, 50шт. в упаковке</t>
  </si>
  <si>
    <t>планинг настольный, недатированный</t>
  </si>
  <si>
    <t>Настенный, на пружине</t>
  </si>
  <si>
    <t>Фиксатор лезвия, ширина лезвия 18мм</t>
  </si>
  <si>
    <t>Канцелярское, пластиковая ручка</t>
  </si>
  <si>
    <t>А4, сменный бумажный корешок</t>
  </si>
  <si>
    <t>С тремя клапанами, с завязками, корешок 30мм</t>
  </si>
  <si>
    <t>19*33</t>
  </si>
  <si>
    <t>50*66</t>
  </si>
  <si>
    <t>210 мм</t>
  </si>
  <si>
    <t>бюджет</t>
  </si>
  <si>
    <t>48 листов, клетка  А5</t>
  </si>
  <si>
    <t>норматив на 2016</t>
  </si>
  <si>
    <t>отдел доходов</t>
  </si>
  <si>
    <t>бух-рия</t>
  </si>
  <si>
    <t>общий</t>
  </si>
  <si>
    <t>Итого</t>
  </si>
  <si>
    <t>лимит</t>
  </si>
  <si>
    <t>2 на 3 месяца</t>
  </si>
  <si>
    <t>Для заметок, 9х9 см, цветной</t>
  </si>
  <si>
    <t>Липкий блок  76*76 100л, разных цветов</t>
  </si>
  <si>
    <t>В подставке, не проклеенный, 9*9см, 500 листов</t>
  </si>
  <si>
    <t>Клей силикатный</t>
  </si>
  <si>
    <t>110 гр с дозатором</t>
  </si>
  <si>
    <t>Папка – файл (папка-регистратор)</t>
  </si>
  <si>
    <t>Гелевая, красная</t>
  </si>
  <si>
    <t>8 на 12 месяцев</t>
  </si>
  <si>
    <t>синий/фиолетовый</t>
  </si>
  <si>
    <t>110*71</t>
  </si>
  <si>
    <t>110*72</t>
  </si>
  <si>
    <t>15 мм черные (уп.12шт.)</t>
  </si>
  <si>
    <t>25мм черные (уп 12шт.)</t>
  </si>
  <si>
    <t>32 мм черные (уп.12шт.)</t>
  </si>
  <si>
    <t xml:space="preserve"> 41 мм черные (уп.12шт.)</t>
  </si>
  <si>
    <t>Список канцтоваров на 2017год</t>
  </si>
  <si>
    <t>На спирали, клетка А5,80листов</t>
  </si>
  <si>
    <t>50*15мм, 5цв*50л</t>
  </si>
  <si>
    <t>уп.</t>
  </si>
  <si>
    <t>Чернографитный</t>
  </si>
  <si>
    <t xml:space="preserve">Чернографитный, с ластиком </t>
  </si>
  <si>
    <t>4 на 12 месяцев</t>
  </si>
  <si>
    <t>Пластик, 30 см</t>
  </si>
  <si>
    <t>4 кольца, с карманом, 25мм</t>
  </si>
  <si>
    <t>Гелевая, синия</t>
  </si>
  <si>
    <t>2 на 1 месяц</t>
  </si>
  <si>
    <t>3 на 1 месяц</t>
  </si>
  <si>
    <t>Гелевый, синия</t>
  </si>
  <si>
    <t>Гелевый, черный</t>
  </si>
  <si>
    <t>48*66</t>
  </si>
  <si>
    <t>28мм металлические, цветные</t>
  </si>
  <si>
    <t>19 листов, клетка, С 61/5</t>
  </si>
  <si>
    <t>96 листов, клетка, А5</t>
  </si>
  <si>
    <t>набор, 4 цвета</t>
  </si>
  <si>
    <t>19см эргон.ручки, мягкие вставки</t>
  </si>
  <si>
    <t>А5 2018,иск. кожа  136л</t>
  </si>
  <si>
    <t>А5 2018,бум/винил  176л</t>
  </si>
  <si>
    <t>Корзина для бумаг</t>
  </si>
  <si>
    <t>9л</t>
  </si>
  <si>
    <t>100 листов</t>
  </si>
  <si>
    <t>Накопитель вертикальный</t>
  </si>
  <si>
    <t>А4</t>
  </si>
  <si>
    <t>9мм</t>
  </si>
  <si>
    <t>Папка платиковая</t>
  </si>
  <si>
    <t>Пружинный скоросшиватель, 17мм</t>
  </si>
  <si>
    <t>На резинках, 0,5мм</t>
  </si>
  <si>
    <t xml:space="preserve">Поддон для бумаг </t>
  </si>
  <si>
    <t>белые+серые</t>
  </si>
  <si>
    <t>Точилка с контейнером</t>
  </si>
  <si>
    <t>Шило канцелярское</t>
  </si>
  <si>
    <t>Большое</t>
  </si>
  <si>
    <t>Пластиковая</t>
  </si>
  <si>
    <t>Салфетки чистящие</t>
  </si>
  <si>
    <t>100шт.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</si>
</sst>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justify" vertical="top" wrapText="1"/>
    </xf>
    <xf numFmtId="0" fontId="3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/>
    <xf numFmtId="0" fontId="6" fillId="2" borderId="4" xfId="0" applyFont="1" applyFill="1" applyBorder="1"/>
    <xf numFmtId="0" fontId="7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/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6" fillId="2" borderId="11" xfId="0" applyFont="1" applyFill="1" applyBorder="1"/>
    <xf numFmtId="0" fontId="9" fillId="3" borderId="1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vertical="center"/>
    </xf>
    <xf numFmtId="0" fontId="10" fillId="3" borderId="16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justify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4" xfId="0" applyFont="1" applyFill="1" applyBorder="1"/>
    <xf numFmtId="0" fontId="12" fillId="3" borderId="18" xfId="0" applyFont="1" applyFill="1" applyBorder="1"/>
    <xf numFmtId="0" fontId="10" fillId="3" borderId="5" xfId="0" applyFont="1" applyFill="1" applyBorder="1" applyAlignment="1">
      <alignment horizontal="justify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justify" vertical="top" wrapText="1"/>
    </xf>
    <xf numFmtId="0" fontId="11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3" borderId="7" xfId="0" applyFont="1" applyFill="1" applyBorder="1"/>
    <xf numFmtId="0" fontId="12" fillId="3" borderId="19" xfId="0" applyFont="1" applyFill="1" applyBorder="1"/>
    <xf numFmtId="0" fontId="10" fillId="3" borderId="8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justify" vertical="top" wrapText="1"/>
    </xf>
    <xf numFmtId="0" fontId="10" fillId="3" borderId="3" xfId="0" applyFont="1" applyFill="1" applyBorder="1" applyAlignment="1">
      <alignment horizontal="justify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wrapText="1"/>
    </xf>
    <xf numFmtId="0" fontId="13" fillId="3" borderId="3" xfId="0" applyFont="1" applyFill="1" applyBorder="1"/>
    <xf numFmtId="0" fontId="14" fillId="3" borderId="4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0" xfId="0" applyFont="1" applyFill="1" applyBorder="1"/>
    <xf numFmtId="0" fontId="12" fillId="3" borderId="21" xfId="0" applyFont="1" applyFill="1" applyBorder="1"/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115"/>
  <sheetViews>
    <sheetView tabSelected="1" workbookViewId="0">
      <selection activeCell="F45" sqref="F45"/>
    </sheetView>
  </sheetViews>
  <sheetFormatPr defaultRowHeight="15"/>
  <cols>
    <col min="1" max="1" width="3.140625" customWidth="1"/>
    <col min="2" max="2" width="3.42578125" customWidth="1"/>
    <col min="3" max="3" width="44.28515625" customWidth="1"/>
    <col min="4" max="4" width="12.7109375" customWidth="1"/>
    <col min="5" max="5" width="17.7109375" hidden="1" customWidth="1"/>
    <col min="6" max="6" width="59.7109375" customWidth="1"/>
    <col min="7" max="7" width="13.42578125" hidden="1" customWidth="1"/>
    <col min="8" max="8" width="8.140625" hidden="1" customWidth="1"/>
    <col min="9" max="9" width="10.140625" hidden="1" customWidth="1"/>
    <col min="10" max="10" width="7.85546875" hidden="1" customWidth="1"/>
    <col min="11" max="11" width="9.140625" hidden="1" customWidth="1"/>
    <col min="12" max="12" width="11.28515625" customWidth="1"/>
    <col min="13" max="13" width="16.140625" hidden="1" customWidth="1"/>
    <col min="14" max="14" width="0" hidden="1" customWidth="1"/>
  </cols>
  <sheetData>
    <row r="1" spans="3:14" ht="15.75" thickBot="1"/>
    <row r="2" spans="3:14" ht="31.5">
      <c r="C2" s="54" t="s">
        <v>186</v>
      </c>
      <c r="D2" s="55"/>
      <c r="E2" s="55"/>
      <c r="F2" s="56"/>
      <c r="G2" s="19" t="s">
        <v>164</v>
      </c>
      <c r="H2" s="20" t="s">
        <v>162</v>
      </c>
      <c r="I2" s="21" t="s">
        <v>165</v>
      </c>
      <c r="J2" s="20" t="s">
        <v>166</v>
      </c>
      <c r="K2" s="22" t="s">
        <v>167</v>
      </c>
      <c r="L2" s="23" t="s">
        <v>168</v>
      </c>
      <c r="M2" s="12" t="s">
        <v>169</v>
      </c>
    </row>
    <row r="3" spans="3:14" ht="19.5" hidden="1" thickBot="1">
      <c r="C3" s="24" t="s">
        <v>0</v>
      </c>
      <c r="D3" s="25" t="s">
        <v>63</v>
      </c>
      <c r="E3" s="24" t="s">
        <v>72</v>
      </c>
      <c r="F3" s="26" t="s">
        <v>98</v>
      </c>
      <c r="G3" s="27"/>
      <c r="H3" s="28"/>
      <c r="I3" s="28"/>
      <c r="J3" s="28"/>
      <c r="K3" s="29"/>
      <c r="L3" s="30"/>
      <c r="M3" s="13">
        <f t="shared" ref="M3:M41" si="0">G3-L3</f>
        <v>0</v>
      </c>
    </row>
    <row r="4" spans="3:14" ht="48" hidden="1" thickBot="1">
      <c r="C4" s="24" t="s">
        <v>1</v>
      </c>
      <c r="D4" s="25" t="s">
        <v>63</v>
      </c>
      <c r="E4" s="24" t="s">
        <v>73</v>
      </c>
      <c r="F4" s="26" t="s">
        <v>99</v>
      </c>
      <c r="G4" s="27"/>
      <c r="H4" s="28"/>
      <c r="I4" s="28"/>
      <c r="J4" s="28"/>
      <c r="K4" s="29"/>
      <c r="L4" s="30"/>
      <c r="M4" s="13">
        <f t="shared" si="0"/>
        <v>0</v>
      </c>
    </row>
    <row r="5" spans="3:14" ht="48" hidden="1" thickBot="1">
      <c r="C5" s="24" t="s">
        <v>2</v>
      </c>
      <c r="D5" s="25" t="s">
        <v>64</v>
      </c>
      <c r="E5" s="24" t="s">
        <v>74</v>
      </c>
      <c r="F5" s="26" t="s">
        <v>100</v>
      </c>
      <c r="G5" s="27">
        <v>140400</v>
      </c>
      <c r="H5" s="28"/>
      <c r="I5" s="28"/>
      <c r="J5" s="28"/>
      <c r="K5" s="29">
        <v>86500</v>
      </c>
      <c r="L5" s="30"/>
      <c r="M5" s="13">
        <f t="shared" si="0"/>
        <v>140400</v>
      </c>
    </row>
    <row r="6" spans="3:14" ht="47.25" hidden="1">
      <c r="C6" s="31" t="s">
        <v>3</v>
      </c>
      <c r="D6" s="32" t="s">
        <v>63</v>
      </c>
      <c r="E6" s="31" t="s">
        <v>75</v>
      </c>
      <c r="F6" s="33" t="s">
        <v>101</v>
      </c>
      <c r="G6" s="34">
        <v>180</v>
      </c>
      <c r="H6" s="35"/>
      <c r="I6" s="35"/>
      <c r="J6" s="35">
        <v>100</v>
      </c>
      <c r="K6" s="36"/>
      <c r="L6" s="37"/>
      <c r="M6" s="13">
        <f t="shared" si="0"/>
        <v>180</v>
      </c>
    </row>
    <row r="7" spans="3:14" ht="19.5" thickBot="1">
      <c r="C7" s="38" t="s">
        <v>4</v>
      </c>
      <c r="D7" s="39" t="s">
        <v>65</v>
      </c>
      <c r="E7" s="38" t="s">
        <v>76</v>
      </c>
      <c r="F7" s="40" t="s">
        <v>187</v>
      </c>
      <c r="G7" s="27">
        <v>18</v>
      </c>
      <c r="H7" s="28"/>
      <c r="I7" s="28"/>
      <c r="J7" s="28"/>
      <c r="K7" s="29"/>
      <c r="L7" s="30">
        <v>10</v>
      </c>
      <c r="M7" s="13">
        <f t="shared" si="0"/>
        <v>8</v>
      </c>
    </row>
    <row r="8" spans="3:14" ht="19.5" thickBot="1">
      <c r="C8" s="24" t="s">
        <v>5</v>
      </c>
      <c r="D8" s="25" t="s">
        <v>66</v>
      </c>
      <c r="E8" s="24" t="s">
        <v>77</v>
      </c>
      <c r="F8" s="26" t="s">
        <v>102</v>
      </c>
      <c r="G8" s="27">
        <v>72</v>
      </c>
      <c r="H8" s="28">
        <v>6</v>
      </c>
      <c r="I8" s="28"/>
      <c r="J8" s="28">
        <v>14</v>
      </c>
      <c r="K8" s="29"/>
      <c r="L8" s="30">
        <v>3</v>
      </c>
      <c r="M8" s="13">
        <f t="shared" si="0"/>
        <v>69</v>
      </c>
      <c r="N8" s="51">
        <v>20</v>
      </c>
    </row>
    <row r="9" spans="3:14" ht="19.5" thickBot="1">
      <c r="C9" s="24" t="s">
        <v>5</v>
      </c>
      <c r="D9" s="25" t="s">
        <v>66</v>
      </c>
      <c r="E9" s="24" t="s">
        <v>170</v>
      </c>
      <c r="F9" s="26" t="s">
        <v>171</v>
      </c>
      <c r="G9" s="27">
        <v>72</v>
      </c>
      <c r="H9" s="28">
        <v>6</v>
      </c>
      <c r="I9" s="28"/>
      <c r="J9" s="28">
        <v>14</v>
      </c>
      <c r="K9" s="29"/>
      <c r="L9" s="30">
        <v>3</v>
      </c>
      <c r="M9" s="13"/>
      <c r="N9" s="52"/>
    </row>
    <row r="10" spans="3:14" ht="19.5" thickBot="1">
      <c r="C10" s="24" t="s">
        <v>6</v>
      </c>
      <c r="D10" s="25" t="s">
        <v>66</v>
      </c>
      <c r="E10" s="24" t="s">
        <v>78</v>
      </c>
      <c r="F10" s="26" t="s">
        <v>173</v>
      </c>
      <c r="G10" s="27">
        <v>6</v>
      </c>
      <c r="H10" s="28"/>
      <c r="I10" s="28"/>
      <c r="J10" s="28"/>
      <c r="K10" s="29"/>
      <c r="L10" s="30">
        <v>3</v>
      </c>
      <c r="M10" s="13">
        <f t="shared" si="0"/>
        <v>3</v>
      </c>
      <c r="N10" s="53"/>
    </row>
    <row r="11" spans="3:14" ht="19.5" thickBot="1">
      <c r="C11" s="24" t="s">
        <v>7</v>
      </c>
      <c r="D11" s="25" t="s">
        <v>66</v>
      </c>
      <c r="E11" s="24" t="s">
        <v>77</v>
      </c>
      <c r="F11" s="26" t="s">
        <v>172</v>
      </c>
      <c r="G11" s="27">
        <v>72</v>
      </c>
      <c r="H11" s="28">
        <v>6</v>
      </c>
      <c r="I11" s="28"/>
      <c r="J11" s="28">
        <v>4</v>
      </c>
      <c r="K11" s="29"/>
      <c r="L11" s="30">
        <v>40</v>
      </c>
      <c r="M11" s="13">
        <f t="shared" si="0"/>
        <v>32</v>
      </c>
      <c r="N11">
        <v>10</v>
      </c>
    </row>
    <row r="12" spans="3:14" ht="19.5" thickBot="1">
      <c r="C12" s="24" t="s">
        <v>8</v>
      </c>
      <c r="D12" s="25" t="s">
        <v>66</v>
      </c>
      <c r="E12" s="24" t="s">
        <v>77</v>
      </c>
      <c r="F12" s="26" t="s">
        <v>103</v>
      </c>
      <c r="G12" s="27">
        <v>72</v>
      </c>
      <c r="H12" s="28">
        <v>6</v>
      </c>
      <c r="I12" s="28"/>
      <c r="J12" s="28">
        <v>14</v>
      </c>
      <c r="K12" s="29"/>
      <c r="L12" s="30">
        <v>3</v>
      </c>
      <c r="M12" s="13">
        <f t="shared" si="0"/>
        <v>69</v>
      </c>
      <c r="N12">
        <v>20</v>
      </c>
    </row>
    <row r="13" spans="3:14" ht="19.5" thickBot="1">
      <c r="C13" s="24" t="s">
        <v>8</v>
      </c>
      <c r="D13" s="25" t="s">
        <v>66</v>
      </c>
      <c r="E13" s="24" t="s">
        <v>170</v>
      </c>
      <c r="F13" s="26" t="s">
        <v>188</v>
      </c>
      <c r="G13" s="27"/>
      <c r="H13" s="28"/>
      <c r="I13" s="28"/>
      <c r="J13" s="28"/>
      <c r="K13" s="29"/>
      <c r="L13" s="30">
        <v>40</v>
      </c>
      <c r="M13" s="13"/>
    </row>
    <row r="14" spans="3:14" ht="19.5" thickBot="1">
      <c r="C14" s="24" t="s">
        <v>9</v>
      </c>
      <c r="D14" s="25" t="s">
        <v>65</v>
      </c>
      <c r="E14" s="24" t="s">
        <v>79</v>
      </c>
      <c r="F14" s="26" t="s">
        <v>104</v>
      </c>
      <c r="G14" s="27">
        <v>9</v>
      </c>
      <c r="H14" s="28"/>
      <c r="I14" s="28"/>
      <c r="J14" s="28">
        <v>4</v>
      </c>
      <c r="K14" s="29"/>
      <c r="L14" s="30">
        <v>2</v>
      </c>
      <c r="M14" s="13">
        <f t="shared" si="0"/>
        <v>7</v>
      </c>
    </row>
    <row r="15" spans="3:14" ht="19.5" thickBot="1">
      <c r="C15" s="24" t="s">
        <v>9</v>
      </c>
      <c r="D15" s="25" t="s">
        <v>67</v>
      </c>
      <c r="E15" s="24" t="s">
        <v>79</v>
      </c>
      <c r="F15" s="26" t="s">
        <v>105</v>
      </c>
      <c r="G15" s="27">
        <v>9</v>
      </c>
      <c r="H15" s="28"/>
      <c r="I15" s="28"/>
      <c r="J15" s="28">
        <v>4</v>
      </c>
      <c r="K15" s="29"/>
      <c r="L15" s="30">
        <v>2</v>
      </c>
      <c r="M15" s="13">
        <f t="shared" si="0"/>
        <v>7</v>
      </c>
    </row>
    <row r="16" spans="3:14" ht="19.5" thickBot="1">
      <c r="C16" s="24" t="s">
        <v>10</v>
      </c>
      <c r="D16" s="25" t="s">
        <v>65</v>
      </c>
      <c r="E16" s="24" t="s">
        <v>79</v>
      </c>
      <c r="F16" s="26" t="s">
        <v>106</v>
      </c>
      <c r="G16" s="27">
        <v>9</v>
      </c>
      <c r="H16" s="28"/>
      <c r="I16" s="28"/>
      <c r="J16" s="28"/>
      <c r="K16" s="29"/>
      <c r="L16" s="30">
        <v>3</v>
      </c>
      <c r="M16" s="13">
        <f t="shared" si="0"/>
        <v>6</v>
      </c>
    </row>
    <row r="17" spans="3:14" ht="19.5" hidden="1" thickBot="1">
      <c r="C17" s="24" t="s">
        <v>11</v>
      </c>
      <c r="D17" s="25" t="s">
        <v>68</v>
      </c>
      <c r="E17" s="24" t="s">
        <v>76</v>
      </c>
      <c r="F17" s="26" t="s">
        <v>107</v>
      </c>
      <c r="G17" s="27">
        <v>18</v>
      </c>
      <c r="H17" s="28">
        <v>2</v>
      </c>
      <c r="I17" s="28"/>
      <c r="J17" s="28"/>
      <c r="K17" s="29"/>
      <c r="L17" s="30"/>
      <c r="M17" s="13">
        <f t="shared" si="0"/>
        <v>18</v>
      </c>
    </row>
    <row r="18" spans="3:14" ht="19.5" hidden="1" thickBot="1">
      <c r="C18" s="24" t="s">
        <v>12</v>
      </c>
      <c r="D18" s="25" t="s">
        <v>65</v>
      </c>
      <c r="E18" s="24" t="s">
        <v>79</v>
      </c>
      <c r="F18" s="26" t="s">
        <v>108</v>
      </c>
      <c r="G18" s="27">
        <v>9</v>
      </c>
      <c r="H18" s="28"/>
      <c r="I18" s="28">
        <v>1</v>
      </c>
      <c r="J18" s="28"/>
      <c r="K18" s="29"/>
      <c r="L18" s="30"/>
      <c r="M18" s="13">
        <f t="shared" si="0"/>
        <v>9</v>
      </c>
    </row>
    <row r="19" spans="3:14" ht="19.5" thickBot="1">
      <c r="C19" s="24" t="s">
        <v>13</v>
      </c>
      <c r="D19" s="25" t="s">
        <v>189</v>
      </c>
      <c r="E19" s="24"/>
      <c r="F19" s="26" t="s">
        <v>182</v>
      </c>
      <c r="G19" s="27"/>
      <c r="H19" s="28"/>
      <c r="I19" s="28"/>
      <c r="J19" s="28"/>
      <c r="K19" s="29"/>
      <c r="L19" s="30"/>
      <c r="M19" s="13"/>
    </row>
    <row r="20" spans="3:14" ht="19.5" thickBot="1">
      <c r="C20" s="24" t="s">
        <v>13</v>
      </c>
      <c r="D20" s="25" t="s">
        <v>189</v>
      </c>
      <c r="E20" s="24"/>
      <c r="F20" s="26" t="s">
        <v>183</v>
      </c>
      <c r="G20" s="27"/>
      <c r="H20" s="28"/>
      <c r="I20" s="28"/>
      <c r="J20" s="28"/>
      <c r="K20" s="29"/>
      <c r="L20" s="30">
        <v>2</v>
      </c>
      <c r="M20" s="13"/>
    </row>
    <row r="21" spans="3:14" ht="19.5" thickBot="1">
      <c r="C21" s="24" t="s">
        <v>13</v>
      </c>
      <c r="D21" s="25" t="s">
        <v>189</v>
      </c>
      <c r="E21" s="24"/>
      <c r="F21" s="26" t="s">
        <v>184</v>
      </c>
      <c r="G21" s="27"/>
      <c r="H21" s="28"/>
      <c r="I21" s="28"/>
      <c r="J21" s="28"/>
      <c r="K21" s="29"/>
      <c r="L21" s="30">
        <v>2</v>
      </c>
      <c r="M21" s="13"/>
    </row>
    <row r="22" spans="3:14" ht="19.5" thickBot="1">
      <c r="C22" s="24" t="s">
        <v>13</v>
      </c>
      <c r="D22" s="25" t="s">
        <v>189</v>
      </c>
      <c r="E22" s="24" t="s">
        <v>80</v>
      </c>
      <c r="F22" s="26" t="s">
        <v>185</v>
      </c>
      <c r="G22" s="27">
        <v>360</v>
      </c>
      <c r="H22" s="28">
        <v>96</v>
      </c>
      <c r="I22" s="28"/>
      <c r="J22" s="28"/>
      <c r="K22" s="29"/>
      <c r="L22" s="30">
        <v>1</v>
      </c>
      <c r="M22" s="13">
        <f t="shared" si="0"/>
        <v>359</v>
      </c>
    </row>
    <row r="23" spans="3:14" ht="19.5" thickBot="1">
      <c r="C23" s="24" t="s">
        <v>14</v>
      </c>
      <c r="D23" s="25" t="s">
        <v>65</v>
      </c>
      <c r="E23" s="24" t="s">
        <v>76</v>
      </c>
      <c r="F23" s="26" t="s">
        <v>109</v>
      </c>
      <c r="G23" s="27">
        <v>18</v>
      </c>
      <c r="H23" s="28">
        <v>8</v>
      </c>
      <c r="I23" s="28">
        <v>3</v>
      </c>
      <c r="J23" s="28">
        <v>4</v>
      </c>
      <c r="K23" s="29">
        <v>3</v>
      </c>
      <c r="L23" s="30">
        <v>13</v>
      </c>
      <c r="M23" s="13">
        <f t="shared" si="0"/>
        <v>5</v>
      </c>
    </row>
    <row r="24" spans="3:14" ht="19.5" thickBot="1">
      <c r="C24" s="24" t="s">
        <v>15</v>
      </c>
      <c r="D24" s="25" t="s">
        <v>65</v>
      </c>
      <c r="E24" s="24" t="s">
        <v>81</v>
      </c>
      <c r="F24" s="26" t="s">
        <v>190</v>
      </c>
      <c r="G24" s="27">
        <v>180</v>
      </c>
      <c r="H24" s="28">
        <v>18</v>
      </c>
      <c r="I24" s="28"/>
      <c r="J24" s="28">
        <v>42</v>
      </c>
      <c r="K24" s="29"/>
      <c r="L24" s="30">
        <v>16</v>
      </c>
      <c r="M24" s="13">
        <f t="shared" si="0"/>
        <v>164</v>
      </c>
      <c r="N24">
        <v>30</v>
      </c>
    </row>
    <row r="25" spans="3:14" ht="19.5" thickBot="1">
      <c r="C25" s="24" t="s">
        <v>15</v>
      </c>
      <c r="D25" s="25" t="s">
        <v>65</v>
      </c>
      <c r="E25" s="24" t="s">
        <v>81</v>
      </c>
      <c r="F25" s="26" t="s">
        <v>191</v>
      </c>
      <c r="G25" s="27">
        <v>180</v>
      </c>
      <c r="H25" s="28">
        <v>18</v>
      </c>
      <c r="I25" s="28"/>
      <c r="J25" s="28">
        <v>42</v>
      </c>
      <c r="K25" s="29"/>
      <c r="L25" s="30">
        <v>55</v>
      </c>
      <c r="M25" s="13"/>
      <c r="N25">
        <v>30</v>
      </c>
    </row>
    <row r="26" spans="3:14" ht="19.5" thickBot="1">
      <c r="C26" s="24" t="s">
        <v>16</v>
      </c>
      <c r="D26" s="25" t="s">
        <v>65</v>
      </c>
      <c r="E26" s="24" t="s">
        <v>77</v>
      </c>
      <c r="F26" s="26" t="s">
        <v>110</v>
      </c>
      <c r="G26" s="27">
        <v>72</v>
      </c>
      <c r="H26" s="28">
        <v>16</v>
      </c>
      <c r="I26" s="28">
        <v>2</v>
      </c>
      <c r="J26" s="28">
        <v>2</v>
      </c>
      <c r="K26" s="29"/>
      <c r="L26" s="30">
        <v>20</v>
      </c>
      <c r="M26" s="13">
        <f t="shared" si="0"/>
        <v>52</v>
      </c>
    </row>
    <row r="27" spans="3:14" ht="19.5" thickBot="1">
      <c r="C27" s="24" t="s">
        <v>17</v>
      </c>
      <c r="D27" s="25" t="s">
        <v>65</v>
      </c>
      <c r="E27" s="24" t="s">
        <v>76</v>
      </c>
      <c r="F27" s="26" t="s">
        <v>111</v>
      </c>
      <c r="G27" s="27">
        <v>18</v>
      </c>
      <c r="H27" s="28">
        <v>3</v>
      </c>
      <c r="I27" s="28"/>
      <c r="J27" s="28">
        <v>4</v>
      </c>
      <c r="K27" s="29">
        <v>13</v>
      </c>
      <c r="L27" s="30">
        <v>20</v>
      </c>
      <c r="M27" s="13">
        <f t="shared" si="0"/>
        <v>-2</v>
      </c>
    </row>
    <row r="28" spans="3:14" ht="19.5" thickBot="1">
      <c r="C28" s="24" t="s">
        <v>174</v>
      </c>
      <c r="D28" s="25" t="s">
        <v>65</v>
      </c>
      <c r="E28" s="24" t="s">
        <v>87</v>
      </c>
      <c r="F28" s="26" t="s">
        <v>175</v>
      </c>
      <c r="G28" s="27">
        <v>18</v>
      </c>
      <c r="H28" s="28">
        <v>3</v>
      </c>
      <c r="I28" s="28"/>
      <c r="J28" s="28">
        <v>4</v>
      </c>
      <c r="K28" s="29">
        <v>13</v>
      </c>
      <c r="L28" s="30"/>
      <c r="M28" s="13">
        <f t="shared" si="0"/>
        <v>18</v>
      </c>
    </row>
    <row r="29" spans="3:14" ht="19.5" thickBot="1">
      <c r="C29" s="24" t="s">
        <v>18</v>
      </c>
      <c r="D29" s="25" t="s">
        <v>65</v>
      </c>
      <c r="E29" s="24" t="s">
        <v>82</v>
      </c>
      <c r="F29" s="26"/>
      <c r="G29" s="27">
        <v>36</v>
      </c>
      <c r="H29" s="28">
        <v>6</v>
      </c>
      <c r="I29" s="28">
        <v>3</v>
      </c>
      <c r="J29" s="28">
        <v>11</v>
      </c>
      <c r="K29" s="29"/>
      <c r="L29" s="30">
        <v>20</v>
      </c>
      <c r="M29" s="13">
        <f t="shared" si="0"/>
        <v>16</v>
      </c>
    </row>
    <row r="30" spans="3:14" ht="19.5" thickBot="1">
      <c r="C30" s="24" t="s">
        <v>19</v>
      </c>
      <c r="D30" s="25" t="s">
        <v>65</v>
      </c>
      <c r="E30" s="24" t="s">
        <v>76</v>
      </c>
      <c r="F30" s="26" t="s">
        <v>112</v>
      </c>
      <c r="G30" s="27">
        <v>18</v>
      </c>
      <c r="H30" s="28"/>
      <c r="I30" s="28"/>
      <c r="J30" s="28"/>
      <c r="K30" s="29"/>
      <c r="L30" s="30">
        <v>2</v>
      </c>
      <c r="M30" s="13">
        <f t="shared" si="0"/>
        <v>16</v>
      </c>
    </row>
    <row r="31" spans="3:14" ht="19.5" hidden="1" thickBot="1">
      <c r="C31" s="24" t="s">
        <v>19</v>
      </c>
      <c r="D31" s="25" t="s">
        <v>65</v>
      </c>
      <c r="E31" s="24" t="s">
        <v>87</v>
      </c>
      <c r="F31" s="26" t="s">
        <v>112</v>
      </c>
      <c r="G31" s="27">
        <v>18</v>
      </c>
      <c r="H31" s="28"/>
      <c r="I31" s="28"/>
      <c r="J31" s="28"/>
      <c r="K31" s="29"/>
      <c r="L31" s="30">
        <v>2</v>
      </c>
      <c r="M31" s="13">
        <f t="shared" si="0"/>
        <v>16</v>
      </c>
    </row>
    <row r="32" spans="3:14" ht="19.5" hidden="1" thickBot="1">
      <c r="C32" s="24" t="s">
        <v>19</v>
      </c>
      <c r="D32" s="25" t="s">
        <v>65</v>
      </c>
      <c r="E32" s="24" t="s">
        <v>88</v>
      </c>
      <c r="F32" s="26" t="s">
        <v>112</v>
      </c>
      <c r="G32" s="27">
        <v>18</v>
      </c>
      <c r="H32" s="28"/>
      <c r="I32" s="28"/>
      <c r="J32" s="28"/>
      <c r="K32" s="29"/>
      <c r="L32" s="30">
        <v>2</v>
      </c>
      <c r="M32" s="13">
        <f t="shared" si="0"/>
        <v>16</v>
      </c>
    </row>
    <row r="33" spans="3:13" ht="19.5" thickBot="1">
      <c r="C33" s="24" t="s">
        <v>19</v>
      </c>
      <c r="D33" s="25" t="s">
        <v>65</v>
      </c>
      <c r="E33" s="24" t="s">
        <v>192</v>
      </c>
      <c r="F33" s="26" t="s">
        <v>193</v>
      </c>
      <c r="G33" s="27">
        <v>18</v>
      </c>
      <c r="H33" s="28"/>
      <c r="I33" s="28"/>
      <c r="J33" s="28"/>
      <c r="K33" s="29"/>
      <c r="L33" s="30">
        <v>1</v>
      </c>
      <c r="M33" s="13"/>
    </row>
    <row r="34" spans="3:13" ht="19.5" thickBot="1">
      <c r="C34" s="24" t="s">
        <v>220</v>
      </c>
      <c r="D34" s="25" t="s">
        <v>65</v>
      </c>
      <c r="E34" s="24" t="s">
        <v>82</v>
      </c>
      <c r="F34" s="26" t="s">
        <v>221</v>
      </c>
      <c r="G34" s="27">
        <v>36</v>
      </c>
      <c r="H34" s="28">
        <v>2</v>
      </c>
      <c r="I34" s="28"/>
      <c r="J34" s="28"/>
      <c r="K34" s="29"/>
      <c r="L34" s="30">
        <v>1</v>
      </c>
      <c r="M34" s="13">
        <f t="shared" si="0"/>
        <v>35</v>
      </c>
    </row>
    <row r="35" spans="3:13" ht="32.25" customHeight="1" thickBot="1">
      <c r="C35" s="24" t="s">
        <v>219</v>
      </c>
      <c r="D35" s="25" t="s">
        <v>65</v>
      </c>
      <c r="E35" s="24" t="s">
        <v>75</v>
      </c>
      <c r="F35" s="41" t="s">
        <v>222</v>
      </c>
      <c r="G35" s="27">
        <v>180</v>
      </c>
      <c r="H35" s="28">
        <v>5</v>
      </c>
      <c r="I35" s="28"/>
      <c r="J35" s="28"/>
      <c r="K35" s="29"/>
      <c r="L35" s="30">
        <v>1</v>
      </c>
      <c r="M35" s="13">
        <f t="shared" si="0"/>
        <v>179</v>
      </c>
    </row>
    <row r="36" spans="3:13" ht="19.5" thickBot="1">
      <c r="C36" s="24" t="s">
        <v>223</v>
      </c>
      <c r="D36" s="25" t="s">
        <v>65</v>
      </c>
      <c r="E36" s="24" t="s">
        <v>76</v>
      </c>
      <c r="F36" s="26" t="s">
        <v>224</v>
      </c>
      <c r="G36" s="27">
        <v>18</v>
      </c>
      <c r="H36" s="28"/>
      <c r="I36" s="28"/>
      <c r="J36" s="28"/>
      <c r="K36" s="29"/>
      <c r="L36" s="30">
        <v>15</v>
      </c>
      <c r="M36" s="13">
        <f t="shared" si="0"/>
        <v>3</v>
      </c>
    </row>
    <row r="37" spans="3:13" ht="19.5" thickBot="1">
      <c r="C37" s="24" t="s">
        <v>20</v>
      </c>
      <c r="D37" s="25" t="s">
        <v>65</v>
      </c>
      <c r="E37" s="24" t="s">
        <v>83</v>
      </c>
      <c r="F37" s="26" t="s">
        <v>113</v>
      </c>
      <c r="G37" s="27">
        <v>1080</v>
      </c>
      <c r="H37" s="28">
        <v>100</v>
      </c>
      <c r="I37" s="28"/>
      <c r="J37" s="28">
        <v>200</v>
      </c>
      <c r="K37" s="29"/>
      <c r="L37" s="30">
        <v>100</v>
      </c>
      <c r="M37" s="13">
        <f t="shared" si="0"/>
        <v>980</v>
      </c>
    </row>
    <row r="38" spans="3:13" ht="19.5" hidden="1" thickBot="1">
      <c r="C38" s="24" t="s">
        <v>21</v>
      </c>
      <c r="D38" s="25" t="s">
        <v>65</v>
      </c>
      <c r="E38" s="24" t="s">
        <v>76</v>
      </c>
      <c r="F38" s="26" t="s">
        <v>114</v>
      </c>
      <c r="G38" s="27">
        <v>216</v>
      </c>
      <c r="H38" s="28"/>
      <c r="I38" s="28"/>
      <c r="J38" s="28"/>
      <c r="K38" s="29"/>
      <c r="L38" s="30"/>
      <c r="M38" s="13">
        <f t="shared" si="0"/>
        <v>216</v>
      </c>
    </row>
    <row r="39" spans="3:13" ht="19.5" thickBot="1">
      <c r="C39" s="24" t="s">
        <v>22</v>
      </c>
      <c r="D39" s="25" t="s">
        <v>65</v>
      </c>
      <c r="E39" s="24" t="s">
        <v>76</v>
      </c>
      <c r="F39" s="26" t="s">
        <v>115</v>
      </c>
      <c r="G39" s="27">
        <v>216</v>
      </c>
      <c r="H39" s="28"/>
      <c r="I39" s="28">
        <v>3</v>
      </c>
      <c r="J39" s="28">
        <v>7</v>
      </c>
      <c r="K39" s="29"/>
      <c r="L39" s="30">
        <v>10</v>
      </c>
      <c r="M39" s="13">
        <f t="shared" si="0"/>
        <v>206</v>
      </c>
    </row>
    <row r="40" spans="3:13" ht="19.5" thickBot="1">
      <c r="C40" s="24" t="s">
        <v>23</v>
      </c>
      <c r="D40" s="25" t="s">
        <v>65</v>
      </c>
      <c r="E40" s="24" t="s">
        <v>84</v>
      </c>
      <c r="F40" s="26" t="s">
        <v>194</v>
      </c>
      <c r="G40" s="27">
        <v>90</v>
      </c>
      <c r="H40" s="28"/>
      <c r="I40" s="28"/>
      <c r="J40" s="28"/>
      <c r="K40" s="29"/>
      <c r="L40" s="30">
        <v>15</v>
      </c>
      <c r="M40" s="13"/>
    </row>
    <row r="41" spans="3:13" ht="19.5" hidden="1" thickBot="1">
      <c r="C41" s="24" t="s">
        <v>23</v>
      </c>
      <c r="D41" s="25" t="s">
        <v>65</v>
      </c>
      <c r="E41" s="24" t="s">
        <v>84</v>
      </c>
      <c r="F41" s="26" t="s">
        <v>116</v>
      </c>
      <c r="G41" s="27">
        <v>90</v>
      </c>
      <c r="H41" s="28">
        <v>5</v>
      </c>
      <c r="I41" s="28"/>
      <c r="J41" s="28"/>
      <c r="K41" s="29"/>
      <c r="L41" s="30"/>
      <c r="M41" s="13">
        <f t="shared" si="0"/>
        <v>90</v>
      </c>
    </row>
    <row r="42" spans="3:13" ht="19.5" thickBot="1">
      <c r="C42" s="24" t="s">
        <v>23</v>
      </c>
      <c r="D42" s="25" t="s">
        <v>65</v>
      </c>
      <c r="E42" s="24" t="s">
        <v>84</v>
      </c>
      <c r="F42" s="26" t="s">
        <v>117</v>
      </c>
      <c r="G42" s="27">
        <v>90</v>
      </c>
      <c r="H42" s="28"/>
      <c r="I42" s="28">
        <v>3</v>
      </c>
      <c r="J42" s="28">
        <v>5</v>
      </c>
      <c r="K42" s="29"/>
      <c r="L42" s="30">
        <v>5</v>
      </c>
      <c r="M42" s="13">
        <f t="shared" ref="M42:M76" si="1">G42-L42</f>
        <v>85</v>
      </c>
    </row>
    <row r="43" spans="3:13" ht="19.5" thickBot="1">
      <c r="C43" s="24" t="s">
        <v>24</v>
      </c>
      <c r="D43" s="25" t="s">
        <v>65</v>
      </c>
      <c r="E43" s="24" t="s">
        <v>75</v>
      </c>
      <c r="F43" s="26" t="s">
        <v>118</v>
      </c>
      <c r="G43" s="27">
        <v>180</v>
      </c>
      <c r="H43" s="28">
        <v>20</v>
      </c>
      <c r="I43" s="28">
        <v>10</v>
      </c>
      <c r="J43" s="28"/>
      <c r="K43" s="29"/>
      <c r="L43" s="30">
        <v>26</v>
      </c>
      <c r="M43" s="13">
        <f t="shared" si="1"/>
        <v>154</v>
      </c>
    </row>
    <row r="44" spans="3:13" ht="21.75" customHeight="1" thickBot="1">
      <c r="C44" s="24" t="s">
        <v>25</v>
      </c>
      <c r="D44" s="25" t="s">
        <v>65</v>
      </c>
      <c r="E44" s="24" t="s">
        <v>85</v>
      </c>
      <c r="F44" s="26" t="s">
        <v>119</v>
      </c>
      <c r="G44" s="27">
        <v>1800</v>
      </c>
      <c r="H44" s="28">
        <v>600</v>
      </c>
      <c r="I44" s="28">
        <v>100</v>
      </c>
      <c r="J44" s="28">
        <v>400</v>
      </c>
      <c r="K44" s="29"/>
      <c r="L44" s="30">
        <v>700</v>
      </c>
      <c r="M44" s="13">
        <f t="shared" si="1"/>
        <v>1100</v>
      </c>
    </row>
    <row r="45" spans="3:13" ht="19.5" thickBot="1">
      <c r="C45" s="24" t="s">
        <v>26</v>
      </c>
      <c r="D45" s="25" t="s">
        <v>65</v>
      </c>
      <c r="E45" s="24" t="s">
        <v>86</v>
      </c>
      <c r="F45" s="26" t="s">
        <v>120</v>
      </c>
      <c r="G45" s="27">
        <v>216</v>
      </c>
      <c r="H45" s="28">
        <v>12</v>
      </c>
      <c r="I45" s="28"/>
      <c r="J45" s="28">
        <v>48</v>
      </c>
      <c r="K45" s="29"/>
      <c r="L45" s="30">
        <v>46</v>
      </c>
      <c r="M45" s="13">
        <f t="shared" si="1"/>
        <v>170</v>
      </c>
    </row>
    <row r="46" spans="3:13" ht="19.5" thickBot="1">
      <c r="C46" s="24" t="s">
        <v>27</v>
      </c>
      <c r="D46" s="25" t="s">
        <v>65</v>
      </c>
      <c r="E46" s="42" t="s">
        <v>86</v>
      </c>
      <c r="F46" s="26" t="s">
        <v>121</v>
      </c>
      <c r="G46" s="27">
        <v>216</v>
      </c>
      <c r="H46" s="28">
        <v>12</v>
      </c>
      <c r="I46" s="28"/>
      <c r="J46" s="28">
        <v>48</v>
      </c>
      <c r="K46" s="29"/>
      <c r="L46" s="30">
        <v>50</v>
      </c>
      <c r="M46" s="13">
        <f t="shared" si="1"/>
        <v>166</v>
      </c>
    </row>
    <row r="47" spans="3:13" ht="19.5" thickBot="1">
      <c r="C47" s="24" t="s">
        <v>27</v>
      </c>
      <c r="D47" s="25" t="s">
        <v>65</v>
      </c>
      <c r="E47" s="42" t="s">
        <v>86</v>
      </c>
      <c r="F47" s="43" t="s">
        <v>122</v>
      </c>
      <c r="G47" s="27">
        <v>216</v>
      </c>
      <c r="H47" s="28"/>
      <c r="I47" s="28"/>
      <c r="J47" s="28"/>
      <c r="K47" s="29"/>
      <c r="L47" s="30">
        <v>10</v>
      </c>
      <c r="M47" s="13">
        <f t="shared" si="1"/>
        <v>206</v>
      </c>
    </row>
    <row r="48" spans="3:13" ht="19.5" thickBot="1">
      <c r="C48" s="24" t="s">
        <v>27</v>
      </c>
      <c r="D48" s="25" t="s">
        <v>65</v>
      </c>
      <c r="E48" s="24" t="s">
        <v>86</v>
      </c>
      <c r="F48" s="43" t="s">
        <v>123</v>
      </c>
      <c r="G48" s="27">
        <v>216</v>
      </c>
      <c r="H48" s="28"/>
      <c r="I48" s="28"/>
      <c r="J48" s="28"/>
      <c r="K48" s="29"/>
      <c r="L48" s="30"/>
      <c r="M48" s="13">
        <f t="shared" si="1"/>
        <v>216</v>
      </c>
    </row>
    <row r="49" spans="3:13" ht="19.5" thickBot="1">
      <c r="C49" s="24" t="s">
        <v>27</v>
      </c>
      <c r="D49" s="25" t="s">
        <v>65</v>
      </c>
      <c r="E49" s="42" t="s">
        <v>86</v>
      </c>
      <c r="F49" s="43" t="s">
        <v>177</v>
      </c>
      <c r="G49" s="27">
        <v>216</v>
      </c>
      <c r="H49" s="28"/>
      <c r="I49" s="28"/>
      <c r="J49" s="28"/>
      <c r="K49" s="29"/>
      <c r="L49" s="30">
        <v>2</v>
      </c>
      <c r="M49" s="13">
        <f t="shared" si="1"/>
        <v>214</v>
      </c>
    </row>
    <row r="50" spans="3:13" ht="19.5" thickBot="1">
      <c r="C50" s="24" t="s">
        <v>27</v>
      </c>
      <c r="D50" s="25" t="s">
        <v>65</v>
      </c>
      <c r="E50" s="42" t="s">
        <v>86</v>
      </c>
      <c r="F50" s="43" t="s">
        <v>124</v>
      </c>
      <c r="G50" s="27">
        <v>216</v>
      </c>
      <c r="H50" s="28"/>
      <c r="I50" s="28"/>
      <c r="J50" s="28">
        <v>12</v>
      </c>
      <c r="K50" s="29"/>
      <c r="L50" s="30">
        <v>11</v>
      </c>
      <c r="M50" s="13">
        <f t="shared" si="1"/>
        <v>205</v>
      </c>
    </row>
    <row r="51" spans="3:13" ht="19.5" hidden="1" thickBot="1">
      <c r="C51" s="24" t="s">
        <v>27</v>
      </c>
      <c r="D51" s="25" t="s">
        <v>65</v>
      </c>
      <c r="E51" s="42" t="s">
        <v>196</v>
      </c>
      <c r="F51" s="43" t="s">
        <v>124</v>
      </c>
      <c r="G51" s="27">
        <v>2</v>
      </c>
      <c r="H51" s="28"/>
      <c r="I51" s="28"/>
      <c r="J51" s="28"/>
      <c r="K51" s="29"/>
      <c r="L51" s="30"/>
      <c r="M51" s="13">
        <f t="shared" si="1"/>
        <v>2</v>
      </c>
    </row>
    <row r="52" spans="3:13" ht="19.5" thickBot="1">
      <c r="C52" s="24" t="s">
        <v>27</v>
      </c>
      <c r="D52" s="25" t="s">
        <v>65</v>
      </c>
      <c r="E52" s="42" t="s">
        <v>197</v>
      </c>
      <c r="F52" s="43" t="s">
        <v>195</v>
      </c>
      <c r="G52" s="27"/>
      <c r="H52" s="28"/>
      <c r="I52" s="28"/>
      <c r="J52" s="28"/>
      <c r="K52" s="29"/>
      <c r="L52" s="30">
        <v>23</v>
      </c>
      <c r="M52" s="13"/>
    </row>
    <row r="53" spans="3:13" ht="19.5" thickBot="1">
      <c r="C53" s="24" t="s">
        <v>28</v>
      </c>
      <c r="D53" s="25" t="s">
        <v>65</v>
      </c>
      <c r="E53" s="24" t="s">
        <v>83</v>
      </c>
      <c r="F53" s="43" t="s">
        <v>198</v>
      </c>
      <c r="G53" s="27">
        <v>1080</v>
      </c>
      <c r="H53" s="28">
        <v>12</v>
      </c>
      <c r="I53" s="28"/>
      <c r="J53" s="28"/>
      <c r="K53" s="29"/>
      <c r="L53" s="30">
        <v>12</v>
      </c>
      <c r="M53" s="13">
        <f t="shared" si="1"/>
        <v>1068</v>
      </c>
    </row>
    <row r="54" spans="3:13" ht="19.5" thickBot="1">
      <c r="C54" s="24" t="s">
        <v>28</v>
      </c>
      <c r="D54" s="25" t="s">
        <v>65</v>
      </c>
      <c r="E54" s="24" t="s">
        <v>96</v>
      </c>
      <c r="F54" s="43" t="s">
        <v>199</v>
      </c>
      <c r="G54" s="27">
        <v>1080</v>
      </c>
      <c r="H54" s="28">
        <v>12</v>
      </c>
      <c r="I54" s="28"/>
      <c r="J54" s="28"/>
      <c r="K54" s="29"/>
      <c r="L54" s="30">
        <v>12</v>
      </c>
      <c r="M54" s="13"/>
    </row>
    <row r="55" spans="3:13" ht="33" thickBot="1">
      <c r="C55" s="24" t="s">
        <v>29</v>
      </c>
      <c r="D55" s="25" t="s">
        <v>68</v>
      </c>
      <c r="E55" s="24" t="s">
        <v>77</v>
      </c>
      <c r="F55" s="43" t="s">
        <v>125</v>
      </c>
      <c r="G55" s="27">
        <v>72</v>
      </c>
      <c r="H55" s="28">
        <v>12</v>
      </c>
      <c r="I55" s="28">
        <v>5</v>
      </c>
      <c r="J55" s="28">
        <v>23</v>
      </c>
      <c r="K55" s="29"/>
      <c r="L55" s="30">
        <v>11</v>
      </c>
      <c r="M55" s="13">
        <f t="shared" si="1"/>
        <v>61</v>
      </c>
    </row>
    <row r="56" spans="3:13" ht="33" thickBot="1">
      <c r="C56" s="24" t="s">
        <v>29</v>
      </c>
      <c r="D56" s="25" t="s">
        <v>68</v>
      </c>
      <c r="E56" s="24" t="s">
        <v>77</v>
      </c>
      <c r="F56" s="43" t="s">
        <v>126</v>
      </c>
      <c r="G56" s="27">
        <v>72</v>
      </c>
      <c r="H56" s="28">
        <v>14</v>
      </c>
      <c r="I56" s="28">
        <v>3</v>
      </c>
      <c r="J56" s="28">
        <v>13</v>
      </c>
      <c r="K56" s="29"/>
      <c r="L56" s="30">
        <v>11</v>
      </c>
      <c r="M56" s="13">
        <f t="shared" si="1"/>
        <v>61</v>
      </c>
    </row>
    <row r="57" spans="3:13" ht="32.25" thickBot="1">
      <c r="C57" s="24" t="s">
        <v>30</v>
      </c>
      <c r="D57" s="25" t="s">
        <v>65</v>
      </c>
      <c r="E57" s="24" t="s">
        <v>75</v>
      </c>
      <c r="F57" s="26" t="s">
        <v>127</v>
      </c>
      <c r="G57" s="27">
        <v>180</v>
      </c>
      <c r="H57" s="28">
        <v>250</v>
      </c>
      <c r="I57" s="28">
        <v>20</v>
      </c>
      <c r="J57" s="28"/>
      <c r="K57" s="29"/>
      <c r="L57" s="30">
        <v>180</v>
      </c>
      <c r="M57" s="13">
        <f t="shared" si="1"/>
        <v>0</v>
      </c>
    </row>
    <row r="58" spans="3:13" ht="19.5" thickBot="1">
      <c r="C58" s="24" t="s">
        <v>30</v>
      </c>
      <c r="D58" s="25" t="s">
        <v>65</v>
      </c>
      <c r="E58" s="24" t="s">
        <v>84</v>
      </c>
      <c r="F58" s="26" t="s">
        <v>128</v>
      </c>
      <c r="G58" s="27">
        <v>90</v>
      </c>
      <c r="H58" s="28">
        <v>10</v>
      </c>
      <c r="I58" s="28"/>
      <c r="J58" s="28"/>
      <c r="K58" s="29"/>
      <c r="L58" s="30">
        <v>30</v>
      </c>
      <c r="M58" s="13">
        <f t="shared" si="1"/>
        <v>60</v>
      </c>
    </row>
    <row r="59" spans="3:13" ht="19.5" hidden="1" thickBot="1">
      <c r="C59" s="24" t="s">
        <v>31</v>
      </c>
      <c r="D59" s="25" t="s">
        <v>70</v>
      </c>
      <c r="E59" s="24" t="s">
        <v>76</v>
      </c>
      <c r="F59" s="43" t="s">
        <v>129</v>
      </c>
      <c r="G59" s="27">
        <v>18</v>
      </c>
      <c r="H59" s="28">
        <v>5</v>
      </c>
      <c r="I59" s="28"/>
      <c r="J59" s="28">
        <v>5</v>
      </c>
      <c r="K59" s="29"/>
      <c r="L59" s="30"/>
      <c r="M59" s="13">
        <f t="shared" si="1"/>
        <v>18</v>
      </c>
    </row>
    <row r="60" spans="3:13" ht="19.5" thickBot="1">
      <c r="C60" s="24" t="s">
        <v>31</v>
      </c>
      <c r="D60" s="25" t="s">
        <v>70</v>
      </c>
      <c r="E60" s="24" t="s">
        <v>87</v>
      </c>
      <c r="F60" s="43" t="s">
        <v>200</v>
      </c>
      <c r="G60" s="27">
        <v>36</v>
      </c>
      <c r="H60" s="28">
        <v>4</v>
      </c>
      <c r="I60" s="28"/>
      <c r="J60" s="28">
        <v>1</v>
      </c>
      <c r="K60" s="29"/>
      <c r="L60" s="30">
        <v>8</v>
      </c>
      <c r="M60" s="13">
        <f t="shared" si="1"/>
        <v>28</v>
      </c>
    </row>
    <row r="61" spans="3:13" ht="19.5" hidden="1" thickBot="1">
      <c r="C61" s="24" t="s">
        <v>32</v>
      </c>
      <c r="D61" s="25" t="s">
        <v>69</v>
      </c>
      <c r="E61" s="24" t="s">
        <v>88</v>
      </c>
      <c r="F61" s="43" t="s">
        <v>130</v>
      </c>
      <c r="G61" s="27">
        <v>54</v>
      </c>
      <c r="H61" s="28">
        <v>8</v>
      </c>
      <c r="I61" s="28"/>
      <c r="J61" s="28">
        <v>2</v>
      </c>
      <c r="K61" s="29"/>
      <c r="L61" s="30"/>
      <c r="M61" s="13">
        <f t="shared" si="1"/>
        <v>54</v>
      </c>
    </row>
    <row r="62" spans="3:13" ht="19.5" thickBot="1">
      <c r="C62" s="24" t="s">
        <v>33</v>
      </c>
      <c r="D62" s="25" t="s">
        <v>65</v>
      </c>
      <c r="E62" s="42" t="s">
        <v>88</v>
      </c>
      <c r="F62" s="43" t="s">
        <v>163</v>
      </c>
      <c r="G62" s="27">
        <v>54</v>
      </c>
      <c r="H62" s="28">
        <v>18</v>
      </c>
      <c r="I62" s="28"/>
      <c r="J62" s="28">
        <v>2</v>
      </c>
      <c r="K62" s="29"/>
      <c r="L62" s="30">
        <v>15</v>
      </c>
      <c r="M62" s="13">
        <f t="shared" si="1"/>
        <v>39</v>
      </c>
    </row>
    <row r="63" spans="3:13" ht="19.5" thickBot="1">
      <c r="C63" s="24" t="s">
        <v>32</v>
      </c>
      <c r="D63" s="25" t="s">
        <v>65</v>
      </c>
      <c r="E63" s="42" t="s">
        <v>88</v>
      </c>
      <c r="F63" s="43" t="s">
        <v>131</v>
      </c>
      <c r="G63" s="27">
        <v>54</v>
      </c>
      <c r="H63" s="28"/>
      <c r="I63" s="28">
        <v>10</v>
      </c>
      <c r="J63" s="28">
        <v>20</v>
      </c>
      <c r="K63" s="29"/>
      <c r="L63" s="30">
        <v>31</v>
      </c>
      <c r="M63" s="13">
        <f t="shared" si="1"/>
        <v>23</v>
      </c>
    </row>
    <row r="64" spans="3:13" ht="19.5" hidden="1" thickBot="1">
      <c r="C64" s="24" t="s">
        <v>32</v>
      </c>
      <c r="D64" s="25" t="s">
        <v>65</v>
      </c>
      <c r="E64" s="42" t="s">
        <v>192</v>
      </c>
      <c r="F64" s="43" t="s">
        <v>202</v>
      </c>
      <c r="G64" s="27">
        <v>54</v>
      </c>
      <c r="H64" s="28"/>
      <c r="I64" s="28">
        <v>10</v>
      </c>
      <c r="J64" s="28">
        <v>20</v>
      </c>
      <c r="K64" s="29"/>
      <c r="L64" s="30">
        <v>31</v>
      </c>
      <c r="M64" s="13">
        <f t="shared" si="1"/>
        <v>23</v>
      </c>
    </row>
    <row r="65" spans="3:13" ht="19.5" thickBot="1">
      <c r="C65" s="24" t="s">
        <v>32</v>
      </c>
      <c r="D65" s="25" t="s">
        <v>65</v>
      </c>
      <c r="E65" s="42" t="s">
        <v>84</v>
      </c>
      <c r="F65" s="43" t="s">
        <v>203</v>
      </c>
      <c r="G65" s="27">
        <v>54</v>
      </c>
      <c r="H65" s="28"/>
      <c r="I65" s="28">
        <v>10</v>
      </c>
      <c r="J65" s="28">
        <v>20</v>
      </c>
      <c r="K65" s="29"/>
      <c r="L65" s="30">
        <v>2</v>
      </c>
      <c r="M65" s="13"/>
    </row>
    <row r="66" spans="3:13" ht="19.5" thickBot="1">
      <c r="C66" s="24" t="s">
        <v>34</v>
      </c>
      <c r="D66" s="25" t="s">
        <v>65</v>
      </c>
      <c r="E66" s="24" t="s">
        <v>77</v>
      </c>
      <c r="F66" s="26" t="s">
        <v>132</v>
      </c>
      <c r="G66" s="27">
        <v>72</v>
      </c>
      <c r="H66" s="28">
        <v>5</v>
      </c>
      <c r="I66" s="28"/>
      <c r="J66" s="28"/>
      <c r="K66" s="29"/>
      <c r="L66" s="30">
        <v>4</v>
      </c>
      <c r="M66" s="13">
        <f t="shared" si="1"/>
        <v>68</v>
      </c>
    </row>
    <row r="67" spans="3:13" ht="19.5" thickBot="1">
      <c r="C67" s="24" t="s">
        <v>35</v>
      </c>
      <c r="D67" s="25" t="s">
        <v>65</v>
      </c>
      <c r="E67" s="24" t="s">
        <v>77</v>
      </c>
      <c r="F67" s="26" t="s">
        <v>133</v>
      </c>
      <c r="G67" s="27">
        <v>72</v>
      </c>
      <c r="H67" s="28">
        <v>5</v>
      </c>
      <c r="I67" s="28">
        <v>2</v>
      </c>
      <c r="J67" s="28">
        <v>13</v>
      </c>
      <c r="K67" s="29"/>
      <c r="L67" s="30">
        <v>4</v>
      </c>
      <c r="M67" s="13">
        <f t="shared" si="1"/>
        <v>68</v>
      </c>
    </row>
    <row r="68" spans="3:13" ht="19.5" thickBot="1">
      <c r="C68" s="24" t="s">
        <v>34</v>
      </c>
      <c r="D68" s="25" t="s">
        <v>65</v>
      </c>
      <c r="E68" s="42" t="s">
        <v>77</v>
      </c>
      <c r="F68" s="26" t="s">
        <v>134</v>
      </c>
      <c r="G68" s="27">
        <v>72</v>
      </c>
      <c r="H68" s="28">
        <v>5</v>
      </c>
      <c r="I68" s="28"/>
      <c r="J68" s="28">
        <v>10</v>
      </c>
      <c r="K68" s="29"/>
      <c r="L68" s="30">
        <v>4</v>
      </c>
      <c r="M68" s="13">
        <f t="shared" si="1"/>
        <v>68</v>
      </c>
    </row>
    <row r="69" spans="3:13" ht="19.5" thickBot="1">
      <c r="C69" s="24" t="s">
        <v>34</v>
      </c>
      <c r="D69" s="25" t="s">
        <v>65</v>
      </c>
      <c r="E69" s="42" t="s">
        <v>77</v>
      </c>
      <c r="F69" s="26" t="s">
        <v>179</v>
      </c>
      <c r="G69" s="27">
        <v>72</v>
      </c>
      <c r="H69" s="28">
        <v>5</v>
      </c>
      <c r="I69" s="28"/>
      <c r="J69" s="28"/>
      <c r="K69" s="29"/>
      <c r="L69" s="30">
        <v>4</v>
      </c>
      <c r="M69" s="13">
        <f t="shared" si="1"/>
        <v>68</v>
      </c>
    </row>
    <row r="70" spans="3:13" ht="19.5" thickBot="1">
      <c r="C70" s="24" t="s">
        <v>34</v>
      </c>
      <c r="D70" s="25" t="s">
        <v>65</v>
      </c>
      <c r="E70" s="24" t="s">
        <v>76</v>
      </c>
      <c r="F70" s="26" t="s">
        <v>204</v>
      </c>
      <c r="G70" s="27">
        <v>18</v>
      </c>
      <c r="H70" s="28"/>
      <c r="I70" s="28"/>
      <c r="J70" s="28"/>
      <c r="K70" s="29"/>
      <c r="L70" s="30">
        <v>4</v>
      </c>
      <c r="M70" s="13">
        <f t="shared" si="1"/>
        <v>14</v>
      </c>
    </row>
    <row r="71" spans="3:13" ht="19.5" thickBot="1">
      <c r="C71" s="24" t="s">
        <v>36</v>
      </c>
      <c r="D71" s="25" t="s">
        <v>65</v>
      </c>
      <c r="E71" s="24" t="s">
        <v>82</v>
      </c>
      <c r="F71" s="26" t="s">
        <v>135</v>
      </c>
      <c r="G71" s="27">
        <v>36</v>
      </c>
      <c r="H71" s="28"/>
      <c r="I71" s="28"/>
      <c r="J71" s="28"/>
      <c r="K71" s="29"/>
      <c r="L71" s="30">
        <v>5</v>
      </c>
      <c r="M71" s="13">
        <f t="shared" si="1"/>
        <v>31</v>
      </c>
    </row>
    <row r="72" spans="3:13" ht="19.5" thickBot="1">
      <c r="C72" s="24" t="s">
        <v>37</v>
      </c>
      <c r="D72" s="25" t="s">
        <v>65</v>
      </c>
      <c r="E72" s="24" t="s">
        <v>82</v>
      </c>
      <c r="F72" s="26" t="s">
        <v>136</v>
      </c>
      <c r="G72" s="27">
        <v>36</v>
      </c>
      <c r="H72" s="28">
        <v>16</v>
      </c>
      <c r="I72" s="28"/>
      <c r="J72" s="28">
        <v>9</v>
      </c>
      <c r="K72" s="29"/>
      <c r="L72" s="30">
        <v>30</v>
      </c>
      <c r="M72" s="13">
        <f t="shared" si="1"/>
        <v>6</v>
      </c>
    </row>
    <row r="73" spans="3:13" ht="19.5" hidden="1" thickBot="1">
      <c r="C73" s="24" t="s">
        <v>38</v>
      </c>
      <c r="D73" s="25" t="s">
        <v>69</v>
      </c>
      <c r="E73" s="24" t="s">
        <v>82</v>
      </c>
      <c r="F73" s="44"/>
      <c r="G73" s="27">
        <v>36</v>
      </c>
      <c r="H73" s="28"/>
      <c r="I73" s="28"/>
      <c r="J73" s="28"/>
      <c r="K73" s="29"/>
      <c r="L73" s="30"/>
      <c r="M73" s="13">
        <f t="shared" si="1"/>
        <v>36</v>
      </c>
    </row>
    <row r="74" spans="3:13" ht="19.5" hidden="1" thickBot="1">
      <c r="C74" s="24" t="s">
        <v>39</v>
      </c>
      <c r="D74" s="25" t="s">
        <v>65</v>
      </c>
      <c r="E74" s="24" t="s">
        <v>89</v>
      </c>
      <c r="F74" s="26" t="s">
        <v>137</v>
      </c>
      <c r="G74" s="27"/>
      <c r="H74" s="28">
        <v>100</v>
      </c>
      <c r="I74" s="28"/>
      <c r="J74" s="28"/>
      <c r="K74" s="29"/>
      <c r="L74" s="30"/>
      <c r="M74" s="13">
        <f t="shared" si="1"/>
        <v>0</v>
      </c>
    </row>
    <row r="75" spans="3:13" ht="19.5" hidden="1" thickBot="1">
      <c r="C75" s="24" t="s">
        <v>40</v>
      </c>
      <c r="D75" s="25" t="s">
        <v>65</v>
      </c>
      <c r="E75" s="24" t="s">
        <v>83</v>
      </c>
      <c r="F75" s="26" t="s">
        <v>138</v>
      </c>
      <c r="G75" s="27"/>
      <c r="H75" s="28">
        <v>60</v>
      </c>
      <c r="I75" s="28"/>
      <c r="J75" s="28"/>
      <c r="K75" s="29"/>
      <c r="L75" s="30"/>
      <c r="M75" s="13">
        <f t="shared" si="1"/>
        <v>0</v>
      </c>
    </row>
    <row r="76" spans="3:13" ht="19.5" hidden="1" thickBot="1">
      <c r="C76" s="24" t="s">
        <v>40</v>
      </c>
      <c r="D76" s="25" t="s">
        <v>65</v>
      </c>
      <c r="E76" s="24" t="s">
        <v>83</v>
      </c>
      <c r="F76" s="26" t="s">
        <v>139</v>
      </c>
      <c r="G76" s="27"/>
      <c r="H76" s="28"/>
      <c r="I76" s="28"/>
      <c r="J76" s="28"/>
      <c r="K76" s="29"/>
      <c r="L76" s="30"/>
      <c r="M76" s="13">
        <f t="shared" si="1"/>
        <v>0</v>
      </c>
    </row>
    <row r="77" spans="3:13" ht="19.5" hidden="1" thickBot="1">
      <c r="C77" s="24" t="s">
        <v>40</v>
      </c>
      <c r="D77" s="25" t="s">
        <v>65</v>
      </c>
      <c r="E77" s="24" t="s">
        <v>90</v>
      </c>
      <c r="F77" s="26" t="s">
        <v>140</v>
      </c>
      <c r="G77" s="27"/>
      <c r="H77" s="28"/>
      <c r="I77" s="28"/>
      <c r="J77" s="28"/>
      <c r="K77" s="29"/>
      <c r="L77" s="30"/>
      <c r="M77" s="13">
        <f t="shared" ref="M77:M110" si="2">G77-L77</f>
        <v>0</v>
      </c>
    </row>
    <row r="78" spans="3:13" ht="19.5" hidden="1" thickBot="1">
      <c r="C78" s="24" t="s">
        <v>40</v>
      </c>
      <c r="D78" s="25" t="s">
        <v>65</v>
      </c>
      <c r="E78" s="24" t="s">
        <v>91</v>
      </c>
      <c r="F78" s="26" t="s">
        <v>141</v>
      </c>
      <c r="G78" s="27"/>
      <c r="H78" s="28"/>
      <c r="I78" s="28"/>
      <c r="J78" s="28"/>
      <c r="K78" s="29"/>
      <c r="L78" s="30"/>
      <c r="M78" s="13">
        <f t="shared" si="2"/>
        <v>0</v>
      </c>
    </row>
    <row r="79" spans="3:13" ht="19.5" thickBot="1">
      <c r="C79" s="24" t="s">
        <v>41</v>
      </c>
      <c r="D79" s="25" t="s">
        <v>65</v>
      </c>
      <c r="E79" s="24" t="s">
        <v>79</v>
      </c>
      <c r="F79" s="26" t="s">
        <v>205</v>
      </c>
      <c r="G79" s="27">
        <v>9</v>
      </c>
      <c r="H79" s="28"/>
      <c r="I79" s="28">
        <v>2</v>
      </c>
      <c r="J79" s="28"/>
      <c r="K79" s="29"/>
      <c r="L79" s="30">
        <v>2</v>
      </c>
      <c r="M79" s="13">
        <f t="shared" si="2"/>
        <v>7</v>
      </c>
    </row>
    <row r="80" spans="3:13" ht="19.5" hidden="1" thickBot="1">
      <c r="C80" s="24" t="s">
        <v>42</v>
      </c>
      <c r="D80" s="25" t="s">
        <v>65</v>
      </c>
      <c r="E80" s="24" t="s">
        <v>79</v>
      </c>
      <c r="F80" s="44"/>
      <c r="G80" s="45">
        <v>9</v>
      </c>
      <c r="H80" s="28"/>
      <c r="I80" s="28"/>
      <c r="J80" s="28"/>
      <c r="K80" s="29"/>
      <c r="L80" s="30"/>
      <c r="M80" s="13">
        <f t="shared" si="2"/>
        <v>9</v>
      </c>
    </row>
    <row r="81" spans="3:13" ht="19.5" thickBot="1">
      <c r="C81" s="24" t="s">
        <v>43</v>
      </c>
      <c r="D81" s="25" t="s">
        <v>68</v>
      </c>
      <c r="E81" s="24" t="s">
        <v>84</v>
      </c>
      <c r="F81" s="26" t="s">
        <v>201</v>
      </c>
      <c r="G81" s="27">
        <v>90</v>
      </c>
      <c r="H81" s="28">
        <v>24</v>
      </c>
      <c r="I81" s="28">
        <v>5</v>
      </c>
      <c r="J81" s="28">
        <v>1</v>
      </c>
      <c r="K81" s="29"/>
      <c r="L81" s="30">
        <v>9</v>
      </c>
      <c r="M81" s="13">
        <f t="shared" si="2"/>
        <v>81</v>
      </c>
    </row>
    <row r="82" spans="3:13" ht="19.5" thickBot="1">
      <c r="C82" s="24" t="s">
        <v>43</v>
      </c>
      <c r="D82" s="25" t="s">
        <v>68</v>
      </c>
      <c r="E82" s="24" t="s">
        <v>88</v>
      </c>
      <c r="F82" s="26" t="s">
        <v>142</v>
      </c>
      <c r="G82" s="27">
        <v>54</v>
      </c>
      <c r="H82" s="28">
        <v>3</v>
      </c>
      <c r="I82" s="28">
        <v>3</v>
      </c>
      <c r="J82" s="28"/>
      <c r="K82" s="29"/>
      <c r="L82" s="30"/>
      <c r="M82" s="13">
        <f t="shared" si="2"/>
        <v>54</v>
      </c>
    </row>
    <row r="83" spans="3:13" ht="19.5" thickBot="1">
      <c r="C83" s="24" t="s">
        <v>44</v>
      </c>
      <c r="D83" s="25" t="s">
        <v>65</v>
      </c>
      <c r="E83" s="24" t="s">
        <v>79</v>
      </c>
      <c r="F83" s="26" t="s">
        <v>143</v>
      </c>
      <c r="G83" s="27">
        <v>9</v>
      </c>
      <c r="H83" s="28"/>
      <c r="I83" s="28"/>
      <c r="J83" s="28"/>
      <c r="K83" s="29"/>
      <c r="L83" s="30">
        <v>1</v>
      </c>
      <c r="M83" s="13">
        <f t="shared" si="2"/>
        <v>8</v>
      </c>
    </row>
    <row r="84" spans="3:13" ht="19.5" hidden="1" thickBot="1">
      <c r="C84" s="24" t="s">
        <v>45</v>
      </c>
      <c r="D84" s="25" t="s">
        <v>65</v>
      </c>
      <c r="E84" s="24" t="s">
        <v>79</v>
      </c>
      <c r="F84" s="26" t="s">
        <v>144</v>
      </c>
      <c r="G84" s="27">
        <v>9</v>
      </c>
      <c r="H84" s="28"/>
      <c r="I84" s="28"/>
      <c r="J84" s="28"/>
      <c r="K84" s="29"/>
      <c r="L84" s="30"/>
      <c r="M84" s="13">
        <f t="shared" si="2"/>
        <v>9</v>
      </c>
    </row>
    <row r="85" spans="3:13" ht="19.5" thickBot="1">
      <c r="C85" s="24" t="s">
        <v>46</v>
      </c>
      <c r="D85" s="25" t="s">
        <v>65</v>
      </c>
      <c r="E85" s="24" t="s">
        <v>92</v>
      </c>
      <c r="F85" s="26" t="s">
        <v>145</v>
      </c>
      <c r="G85" s="27">
        <v>1440</v>
      </c>
      <c r="H85" s="28">
        <v>10</v>
      </c>
      <c r="I85" s="28">
        <v>2</v>
      </c>
      <c r="J85" s="28">
        <v>2</v>
      </c>
      <c r="K85" s="29"/>
      <c r="L85" s="30">
        <v>7</v>
      </c>
      <c r="M85" s="13">
        <f t="shared" si="2"/>
        <v>1433</v>
      </c>
    </row>
    <row r="86" spans="3:13" ht="19.5" thickBot="1">
      <c r="C86" s="24" t="s">
        <v>176</v>
      </c>
      <c r="D86" s="25" t="s">
        <v>65</v>
      </c>
      <c r="E86" s="24" t="s">
        <v>93</v>
      </c>
      <c r="F86" s="26" t="s">
        <v>146</v>
      </c>
      <c r="G86" s="27">
        <v>360</v>
      </c>
      <c r="H86" s="28">
        <v>10</v>
      </c>
      <c r="I86" s="28">
        <v>2</v>
      </c>
      <c r="J86" s="28"/>
      <c r="K86" s="29"/>
      <c r="L86" s="30">
        <v>5</v>
      </c>
      <c r="M86" s="13">
        <f t="shared" si="2"/>
        <v>355</v>
      </c>
    </row>
    <row r="87" spans="3:13" ht="19.5" hidden="1" thickBot="1">
      <c r="C87" s="24" t="s">
        <v>47</v>
      </c>
      <c r="D87" s="25" t="s">
        <v>65</v>
      </c>
      <c r="E87" s="24" t="s">
        <v>79</v>
      </c>
      <c r="F87" s="26" t="s">
        <v>147</v>
      </c>
      <c r="G87" s="27">
        <v>9</v>
      </c>
      <c r="H87" s="28"/>
      <c r="I87" s="28"/>
      <c r="J87" s="28"/>
      <c r="K87" s="29"/>
      <c r="L87" s="30"/>
      <c r="M87" s="13">
        <f t="shared" si="2"/>
        <v>9</v>
      </c>
    </row>
    <row r="88" spans="3:13" ht="19.5" hidden="1" thickBot="1">
      <c r="C88" s="24" t="s">
        <v>48</v>
      </c>
      <c r="D88" s="25" t="s">
        <v>65</v>
      </c>
      <c r="E88" s="24" t="s">
        <v>94</v>
      </c>
      <c r="F88" s="26" t="s">
        <v>148</v>
      </c>
      <c r="G88" s="27"/>
      <c r="H88" s="28"/>
      <c r="I88" s="28"/>
      <c r="J88" s="28"/>
      <c r="K88" s="29"/>
      <c r="L88" s="30"/>
      <c r="M88" s="13">
        <f t="shared" si="2"/>
        <v>0</v>
      </c>
    </row>
    <row r="89" spans="3:13" ht="19.5" hidden="1" thickBot="1">
      <c r="C89" s="24" t="s">
        <v>49</v>
      </c>
      <c r="D89" s="25" t="s">
        <v>65</v>
      </c>
      <c r="E89" s="24" t="s">
        <v>73</v>
      </c>
      <c r="F89" s="26" t="s">
        <v>149</v>
      </c>
      <c r="G89" s="45"/>
      <c r="H89" s="28"/>
      <c r="I89" s="28"/>
      <c r="J89" s="28"/>
      <c r="K89" s="29"/>
      <c r="L89" s="30"/>
      <c r="M89" s="13">
        <f t="shared" si="2"/>
        <v>0</v>
      </c>
    </row>
    <row r="90" spans="3:13" ht="19.5" hidden="1" thickBot="1">
      <c r="C90" s="24" t="s">
        <v>50</v>
      </c>
      <c r="D90" s="25" t="s">
        <v>65</v>
      </c>
      <c r="E90" s="24" t="s">
        <v>95</v>
      </c>
      <c r="F90" s="26" t="s">
        <v>150</v>
      </c>
      <c r="G90" s="27"/>
      <c r="H90" s="28"/>
      <c r="I90" s="28"/>
      <c r="J90" s="28"/>
      <c r="K90" s="29"/>
      <c r="L90" s="30"/>
      <c r="M90" s="13">
        <f t="shared" si="2"/>
        <v>0</v>
      </c>
    </row>
    <row r="91" spans="3:13" ht="19.5" hidden="1" thickBot="1">
      <c r="C91" s="24" t="s">
        <v>51</v>
      </c>
      <c r="D91" s="25" t="s">
        <v>65</v>
      </c>
      <c r="E91" s="24" t="s">
        <v>88</v>
      </c>
      <c r="F91" s="26" t="s">
        <v>151</v>
      </c>
      <c r="G91" s="27"/>
      <c r="H91" s="28"/>
      <c r="I91" s="28"/>
      <c r="J91" s="28"/>
      <c r="K91" s="29"/>
      <c r="L91" s="30"/>
      <c r="M91" s="13">
        <f t="shared" si="2"/>
        <v>0</v>
      </c>
    </row>
    <row r="92" spans="3:13" ht="19.5" hidden="1" thickBot="1">
      <c r="C92" s="24" t="s">
        <v>52</v>
      </c>
      <c r="D92" s="25" t="s">
        <v>68</v>
      </c>
      <c r="E92" s="24" t="s">
        <v>76</v>
      </c>
      <c r="F92" s="26" t="s">
        <v>152</v>
      </c>
      <c r="G92" s="27">
        <v>18</v>
      </c>
      <c r="H92" s="28"/>
      <c r="I92" s="28"/>
      <c r="J92" s="28">
        <v>5</v>
      </c>
      <c r="K92" s="29"/>
      <c r="L92" s="30"/>
      <c r="M92" s="13">
        <f t="shared" si="2"/>
        <v>18</v>
      </c>
    </row>
    <row r="93" spans="3:13" ht="19.5" thickBot="1">
      <c r="C93" s="24" t="s">
        <v>53</v>
      </c>
      <c r="D93" s="25" t="s">
        <v>69</v>
      </c>
      <c r="E93" s="24" t="s">
        <v>76</v>
      </c>
      <c r="F93" s="26" t="s">
        <v>206</v>
      </c>
      <c r="G93" s="27">
        <v>18</v>
      </c>
      <c r="H93" s="28"/>
      <c r="I93" s="28"/>
      <c r="J93" s="28">
        <v>5</v>
      </c>
      <c r="K93" s="29"/>
      <c r="L93" s="30">
        <v>4</v>
      </c>
      <c r="M93" s="13">
        <f t="shared" si="2"/>
        <v>14</v>
      </c>
    </row>
    <row r="94" spans="3:13" ht="19.5" thickBot="1">
      <c r="C94" s="24" t="s">
        <v>53</v>
      </c>
      <c r="D94" s="25" t="s">
        <v>69</v>
      </c>
      <c r="E94" s="24" t="s">
        <v>87</v>
      </c>
      <c r="F94" s="26" t="s">
        <v>207</v>
      </c>
      <c r="G94" s="27">
        <v>18</v>
      </c>
      <c r="H94" s="28"/>
      <c r="I94" s="28"/>
      <c r="J94" s="28">
        <v>5</v>
      </c>
      <c r="K94" s="29"/>
      <c r="L94" s="30">
        <v>5</v>
      </c>
      <c r="M94" s="13"/>
    </row>
    <row r="95" spans="3:13" ht="19.5" hidden="1" thickBot="1">
      <c r="C95" s="24" t="s">
        <v>54</v>
      </c>
      <c r="D95" s="25" t="s">
        <v>65</v>
      </c>
      <c r="E95" s="24" t="s">
        <v>76</v>
      </c>
      <c r="F95" s="26" t="s">
        <v>153</v>
      </c>
      <c r="G95" s="27">
        <v>18</v>
      </c>
      <c r="H95" s="28"/>
      <c r="I95" s="28"/>
      <c r="J95" s="28"/>
      <c r="K95" s="29"/>
      <c r="L95" s="30"/>
      <c r="M95" s="13">
        <f t="shared" si="2"/>
        <v>18</v>
      </c>
    </row>
    <row r="96" spans="3:13" ht="19.5" thickBot="1">
      <c r="C96" s="24" t="s">
        <v>55</v>
      </c>
      <c r="D96" s="25" t="s">
        <v>65</v>
      </c>
      <c r="E96" s="24" t="s">
        <v>76</v>
      </c>
      <c r="F96" s="26" t="s">
        <v>154</v>
      </c>
      <c r="G96" s="27">
        <v>18</v>
      </c>
      <c r="H96" s="28">
        <v>2</v>
      </c>
      <c r="I96" s="28">
        <v>1</v>
      </c>
      <c r="J96" s="28">
        <v>3</v>
      </c>
      <c r="K96" s="29">
        <v>1</v>
      </c>
      <c r="L96" s="30">
        <v>7</v>
      </c>
      <c r="M96" s="13">
        <f t="shared" si="2"/>
        <v>11</v>
      </c>
    </row>
    <row r="97" spans="3:13" ht="21" customHeight="1" thickBot="1">
      <c r="C97" s="24" t="s">
        <v>214</v>
      </c>
      <c r="D97" s="25" t="s">
        <v>65</v>
      </c>
      <c r="E97" s="24" t="s">
        <v>77</v>
      </c>
      <c r="F97" s="26" t="s">
        <v>216</v>
      </c>
      <c r="G97" s="27"/>
      <c r="H97" s="28"/>
      <c r="I97" s="28"/>
      <c r="J97" s="28"/>
      <c r="K97" s="29"/>
      <c r="L97" s="30">
        <v>2</v>
      </c>
      <c r="M97" s="13">
        <f t="shared" si="2"/>
        <v>-2</v>
      </c>
    </row>
    <row r="98" spans="3:13" ht="19.5" hidden="1" thickBot="1">
      <c r="C98" s="24" t="s">
        <v>56</v>
      </c>
      <c r="D98" s="25" t="s">
        <v>65</v>
      </c>
      <c r="E98" s="24" t="s">
        <v>76</v>
      </c>
      <c r="F98" s="26" t="s">
        <v>155</v>
      </c>
      <c r="G98" s="27">
        <v>18</v>
      </c>
      <c r="H98" s="28"/>
      <c r="I98" s="28"/>
      <c r="J98" s="28"/>
      <c r="K98" s="29"/>
      <c r="L98" s="30"/>
      <c r="M98" s="13">
        <f t="shared" si="2"/>
        <v>18</v>
      </c>
    </row>
    <row r="99" spans="3:13" ht="19.5" hidden="1" thickBot="1">
      <c r="C99" s="24" t="s">
        <v>57</v>
      </c>
      <c r="D99" s="25"/>
      <c r="E99" s="24" t="s">
        <v>76</v>
      </c>
      <c r="F99" s="26" t="s">
        <v>156</v>
      </c>
      <c r="G99" s="27">
        <v>18</v>
      </c>
      <c r="H99" s="28"/>
      <c r="I99" s="28"/>
      <c r="J99" s="28"/>
      <c r="K99" s="29"/>
      <c r="L99" s="30"/>
      <c r="M99" s="13">
        <f t="shared" si="2"/>
        <v>18</v>
      </c>
    </row>
    <row r="100" spans="3:13" ht="19.5" hidden="1" thickBot="1">
      <c r="C100" s="24" t="s">
        <v>58</v>
      </c>
      <c r="D100" s="25" t="s">
        <v>71</v>
      </c>
      <c r="E100" s="24" t="s">
        <v>75</v>
      </c>
      <c r="F100" s="26" t="s">
        <v>157</v>
      </c>
      <c r="G100" s="27">
        <v>180</v>
      </c>
      <c r="H100" s="28"/>
      <c r="I100" s="28"/>
      <c r="J100" s="28"/>
      <c r="K100" s="29"/>
      <c r="L100" s="30"/>
      <c r="M100" s="13">
        <f t="shared" si="2"/>
        <v>180</v>
      </c>
    </row>
    <row r="101" spans="3:13" ht="19.5" thickBot="1">
      <c r="C101" s="24" t="s">
        <v>214</v>
      </c>
      <c r="D101" s="25" t="s">
        <v>65</v>
      </c>
      <c r="E101" s="24" t="s">
        <v>84</v>
      </c>
      <c r="F101" s="26" t="s">
        <v>215</v>
      </c>
      <c r="G101" s="27">
        <v>90</v>
      </c>
      <c r="H101" s="28"/>
      <c r="I101" s="28"/>
      <c r="J101" s="28"/>
      <c r="K101" s="29"/>
      <c r="L101" s="30">
        <v>17</v>
      </c>
      <c r="M101" s="13">
        <f t="shared" si="2"/>
        <v>73</v>
      </c>
    </row>
    <row r="102" spans="3:13" ht="19.5" hidden="1" thickBot="1">
      <c r="C102" s="24" t="s">
        <v>59</v>
      </c>
      <c r="D102" s="25" t="s">
        <v>65</v>
      </c>
      <c r="E102" s="24" t="s">
        <v>75</v>
      </c>
      <c r="F102" s="26" t="s">
        <v>158</v>
      </c>
      <c r="G102" s="27">
        <v>180</v>
      </c>
      <c r="H102" s="28"/>
      <c r="I102" s="28"/>
      <c r="J102" s="28"/>
      <c r="K102" s="29"/>
      <c r="L102" s="30"/>
      <c r="M102" s="13">
        <f t="shared" si="2"/>
        <v>180</v>
      </c>
    </row>
    <row r="103" spans="3:13" ht="19.5" hidden="1" thickBot="1">
      <c r="C103" s="24" t="s">
        <v>60</v>
      </c>
      <c r="D103" s="25" t="s">
        <v>70</v>
      </c>
      <c r="E103" s="24" t="s">
        <v>75</v>
      </c>
      <c r="F103" s="43" t="s">
        <v>159</v>
      </c>
      <c r="G103" s="27">
        <v>180</v>
      </c>
      <c r="H103" s="28"/>
      <c r="I103" s="28"/>
      <c r="J103" s="28"/>
      <c r="K103" s="29"/>
      <c r="L103" s="30"/>
      <c r="M103" s="13">
        <f t="shared" si="2"/>
        <v>180</v>
      </c>
    </row>
    <row r="104" spans="3:13" ht="19.5" hidden="1" thickBot="1">
      <c r="C104" s="24" t="s">
        <v>31</v>
      </c>
      <c r="D104" s="25" t="s">
        <v>70</v>
      </c>
      <c r="E104" s="24" t="s">
        <v>84</v>
      </c>
      <c r="F104" s="43" t="s">
        <v>160</v>
      </c>
      <c r="G104" s="27">
        <v>90</v>
      </c>
      <c r="H104" s="28"/>
      <c r="I104" s="28"/>
      <c r="J104" s="28"/>
      <c r="K104" s="29"/>
      <c r="L104" s="30"/>
      <c r="M104" s="13">
        <f t="shared" si="2"/>
        <v>90</v>
      </c>
    </row>
    <row r="105" spans="3:13" ht="19.5" hidden="1" thickBot="1">
      <c r="C105" s="24" t="s">
        <v>61</v>
      </c>
      <c r="D105" s="25" t="s">
        <v>65</v>
      </c>
      <c r="E105" s="24" t="s">
        <v>96</v>
      </c>
      <c r="F105" s="26" t="s">
        <v>161</v>
      </c>
      <c r="G105" s="27">
        <v>72</v>
      </c>
      <c r="H105" s="28"/>
      <c r="I105" s="28"/>
      <c r="J105" s="28"/>
      <c r="K105" s="29"/>
      <c r="L105" s="30"/>
      <c r="M105" s="13">
        <f t="shared" si="2"/>
        <v>72</v>
      </c>
    </row>
    <row r="106" spans="3:13" ht="19.5" thickBot="1">
      <c r="C106" s="24" t="s">
        <v>217</v>
      </c>
      <c r="D106" s="25" t="s">
        <v>65</v>
      </c>
      <c r="E106" s="24" t="s">
        <v>76</v>
      </c>
      <c r="F106" s="26" t="s">
        <v>218</v>
      </c>
      <c r="G106" s="27">
        <v>18</v>
      </c>
      <c r="H106" s="28"/>
      <c r="I106" s="28">
        <v>2</v>
      </c>
      <c r="J106" s="28">
        <v>8</v>
      </c>
      <c r="K106" s="29"/>
      <c r="L106" s="30">
        <v>2</v>
      </c>
      <c r="M106" s="13">
        <f t="shared" si="2"/>
        <v>16</v>
      </c>
    </row>
    <row r="107" spans="3:13" ht="19.5" thickBot="1">
      <c r="C107" s="24" t="s">
        <v>211</v>
      </c>
      <c r="D107" s="25" t="s">
        <v>65</v>
      </c>
      <c r="E107" s="24" t="s">
        <v>76</v>
      </c>
      <c r="F107" s="26" t="s">
        <v>212</v>
      </c>
      <c r="G107" s="27">
        <v>18</v>
      </c>
      <c r="H107" s="28">
        <v>2</v>
      </c>
      <c r="I107" s="28"/>
      <c r="J107" s="28"/>
      <c r="K107" s="29"/>
      <c r="L107" s="30">
        <v>9</v>
      </c>
      <c r="M107" s="13">
        <f t="shared" si="2"/>
        <v>9</v>
      </c>
    </row>
    <row r="108" spans="3:13" ht="19.5" thickBot="1">
      <c r="C108" s="24" t="s">
        <v>3</v>
      </c>
      <c r="D108" s="25" t="s">
        <v>65</v>
      </c>
      <c r="E108" s="24" t="s">
        <v>97</v>
      </c>
      <c r="F108" s="26" t="s">
        <v>210</v>
      </c>
      <c r="G108" s="27">
        <v>7</v>
      </c>
      <c r="H108" s="28">
        <v>5</v>
      </c>
      <c r="I108" s="28"/>
      <c r="J108" s="28"/>
      <c r="K108" s="29"/>
      <c r="L108" s="30">
        <v>2</v>
      </c>
      <c r="M108" s="13">
        <f t="shared" si="2"/>
        <v>5</v>
      </c>
    </row>
    <row r="109" spans="3:13" ht="19.5" thickBot="1">
      <c r="C109" s="24" t="s">
        <v>208</v>
      </c>
      <c r="D109" s="25" t="s">
        <v>65</v>
      </c>
      <c r="E109" s="24" t="s">
        <v>178</v>
      </c>
      <c r="F109" s="26" t="s">
        <v>209</v>
      </c>
      <c r="G109" s="27">
        <v>7</v>
      </c>
      <c r="H109" s="28">
        <v>5</v>
      </c>
      <c r="I109" s="28"/>
      <c r="J109" s="28"/>
      <c r="K109" s="29"/>
      <c r="L109" s="30">
        <v>1</v>
      </c>
      <c r="M109" s="13"/>
    </row>
    <row r="110" spans="3:13" ht="19.5" thickBot="1">
      <c r="C110" s="24" t="s">
        <v>56</v>
      </c>
      <c r="D110" s="25" t="s">
        <v>65</v>
      </c>
      <c r="E110" s="24" t="s">
        <v>76</v>
      </c>
      <c r="F110" s="26" t="s">
        <v>213</v>
      </c>
      <c r="G110" s="46">
        <v>1</v>
      </c>
      <c r="H110" s="47"/>
      <c r="I110" s="48"/>
      <c r="J110" s="48"/>
      <c r="K110" s="49"/>
      <c r="L110" s="50">
        <v>5</v>
      </c>
      <c r="M110" s="13">
        <f t="shared" si="2"/>
        <v>-4</v>
      </c>
    </row>
    <row r="111" spans="3:13" ht="19.5" hidden="1" thickBot="1">
      <c r="C111" s="4" t="s">
        <v>62</v>
      </c>
      <c r="D111" s="5" t="s">
        <v>65</v>
      </c>
      <c r="E111" s="4" t="s">
        <v>87</v>
      </c>
      <c r="F111" s="6" t="s">
        <v>180</v>
      </c>
      <c r="G111" s="14">
        <v>1</v>
      </c>
      <c r="H111" s="15"/>
      <c r="I111" s="16"/>
      <c r="J111" s="16"/>
      <c r="K111" s="17"/>
      <c r="L111" s="18">
        <v>2</v>
      </c>
      <c r="M111" s="3">
        <f t="shared" ref="M111:M112" si="3">G111-L111</f>
        <v>-1</v>
      </c>
    </row>
    <row r="112" spans="3:13" ht="19.5" hidden="1" thickBot="1">
      <c r="C112" s="4" t="s">
        <v>62</v>
      </c>
      <c r="D112" s="5" t="s">
        <v>65</v>
      </c>
      <c r="E112" s="4" t="s">
        <v>88</v>
      </c>
      <c r="F112" s="6" t="s">
        <v>181</v>
      </c>
      <c r="G112" s="7">
        <v>1</v>
      </c>
      <c r="H112" s="11"/>
      <c r="I112" s="8"/>
      <c r="J112" s="8"/>
      <c r="K112" s="9"/>
      <c r="L112" s="10">
        <v>2</v>
      </c>
      <c r="M112" s="3">
        <f t="shared" si="3"/>
        <v>-1</v>
      </c>
    </row>
    <row r="113" spans="6:11" ht="15.75">
      <c r="F113" s="2"/>
      <c r="G113" s="2"/>
      <c r="H113" s="1"/>
      <c r="I113" s="1"/>
      <c r="J113" s="1"/>
      <c r="K113" s="1"/>
    </row>
    <row r="114" spans="6:11" ht="15.75">
      <c r="G114" s="2"/>
    </row>
    <row r="115" spans="6:11" ht="15.75">
      <c r="G115" s="2"/>
    </row>
  </sheetData>
  <mergeCells count="2">
    <mergeCell ref="N8:N10"/>
    <mergeCell ref="C2:F2"/>
  </mergeCells>
  <pageMargins left="0.70866141732283472" right="0.70866141732283472" top="0.74803149606299213" bottom="0.74803149606299213" header="0.31496062992125984" footer="0.31496062992125984"/>
  <pageSetup paperSize="9" scale="64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(3)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2016-12-09T06:06:27Z</cp:lastPrinted>
  <dcterms:created xsi:type="dcterms:W3CDTF">2015-10-26T09:51:00Z</dcterms:created>
  <dcterms:modified xsi:type="dcterms:W3CDTF">2017-11-28T13:42:24Z</dcterms:modified>
</cp:coreProperties>
</file>